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hana_bednarikova_msk_cz/Documents/Plocha/Nová složka (2)/"/>
    </mc:Choice>
  </mc:AlternateContent>
  <xr:revisionPtr revIDLastSave="181" documentId="13_ncr:1_{1AC348DB-CEB9-4BF3-8124-8C12709CCDE5}" xr6:coauthVersionLast="47" xr6:coauthVersionMax="47" xr10:uidLastSave="{842F9A2B-FCC2-4574-BE72-862504F2AC70}"/>
  <bookViews>
    <workbookView xWindow="-120" yWindow="-120" windowWidth="29040" windowHeight="15840" xr2:uid="{00000000-000D-0000-FFFF-FFFF00000000}"/>
  </bookViews>
  <sheets>
    <sheet name="Položkový rozpočet" sheetId="2" r:id="rId1"/>
    <sheet name="Souhrnný rozpočet (nevyplňovat)" sheetId="4" r:id="rId2"/>
  </sheets>
  <definedNames>
    <definedName name="_xlnm.Print_Titles" localSheetId="0">'Položkový rozpočet'!$10:$12</definedName>
    <definedName name="_xlnm.Print_Titles" localSheetId="1">'Souhrnný rozpočet (nevyplňovat)'!$8:$10</definedName>
    <definedName name="_xlnm.Print_Area" localSheetId="0">'Položkový rozpočet'!$A$1:$G$352</definedName>
    <definedName name="_xlnm.Print_Area" localSheetId="1">'Souhrnný rozpočet (nevyplňovat)'!$A$4:$G$45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  <c r="B4" i="4"/>
  <c r="F329" i="2"/>
  <c r="F40" i="4" s="1"/>
  <c r="G308" i="2" l="1"/>
  <c r="G37" i="4" s="1"/>
  <c r="D52" i="2"/>
  <c r="D13" i="4" s="1"/>
  <c r="E322" i="2"/>
  <c r="E39" i="4" s="1"/>
  <c r="F322" i="2"/>
  <c r="F39" i="4" s="1"/>
  <c r="G322" i="2"/>
  <c r="G39" i="4" s="1"/>
  <c r="E274" i="2"/>
  <c r="E34" i="4" s="1"/>
  <c r="F274" i="2"/>
  <c r="F34" i="4" s="1"/>
  <c r="G274" i="2"/>
  <c r="G34" i="4" s="1"/>
  <c r="E350" i="2"/>
  <c r="E44" i="4" s="1"/>
  <c r="F350" i="2"/>
  <c r="F44" i="4" s="1"/>
  <c r="D350" i="2"/>
  <c r="D44" i="4" s="1"/>
  <c r="G350" i="2"/>
  <c r="G44" i="4" s="1"/>
  <c r="E348" i="2"/>
  <c r="E43" i="4" s="1"/>
  <c r="F348" i="2"/>
  <c r="F43" i="4" s="1"/>
  <c r="G348" i="2"/>
  <c r="G43" i="4" s="1"/>
  <c r="E346" i="2"/>
  <c r="E42" i="4" s="1"/>
  <c r="F346" i="2"/>
  <c r="F42" i="4" s="1"/>
  <c r="G346" i="2"/>
  <c r="G42" i="4" s="1"/>
  <c r="E341" i="2"/>
  <c r="E41" i="4" s="1"/>
  <c r="F341" i="2"/>
  <c r="F41" i="4" s="1"/>
  <c r="G341" i="2"/>
  <c r="G41" i="4" s="1"/>
  <c r="E329" i="2"/>
  <c r="E40" i="4" s="1"/>
  <c r="G329" i="2"/>
  <c r="G40" i="4" s="1"/>
  <c r="E317" i="2"/>
  <c r="E38" i="4" s="1"/>
  <c r="F317" i="2"/>
  <c r="F38" i="4" s="1"/>
  <c r="G317" i="2"/>
  <c r="G38" i="4" s="1"/>
  <c r="E308" i="2"/>
  <c r="E37" i="4" s="1"/>
  <c r="F308" i="2"/>
  <c r="F37" i="4" s="1"/>
  <c r="E296" i="2"/>
  <c r="E36" i="4" s="1"/>
  <c r="F296" i="2"/>
  <c r="F36" i="4" s="1"/>
  <c r="G296" i="2"/>
  <c r="G36" i="4" s="1"/>
  <c r="E279" i="2"/>
  <c r="E35" i="4" s="1"/>
  <c r="F279" i="2"/>
  <c r="F35" i="4" s="1"/>
  <c r="G279" i="2"/>
  <c r="G35" i="4" s="1"/>
  <c r="E263" i="2"/>
  <c r="E33" i="4" s="1"/>
  <c r="F263" i="2"/>
  <c r="F33" i="4" s="1"/>
  <c r="G263" i="2"/>
  <c r="G33" i="4" s="1"/>
  <c r="E252" i="2"/>
  <c r="E32" i="4" s="1"/>
  <c r="F252" i="2"/>
  <c r="F32" i="4" s="1"/>
  <c r="G252" i="2"/>
  <c r="G32" i="4" s="1"/>
  <c r="E231" i="2"/>
  <c r="E31" i="4" s="1"/>
  <c r="F231" i="2"/>
  <c r="F31" i="4" s="1"/>
  <c r="G231" i="2"/>
  <c r="G31" i="4" s="1"/>
  <c r="E221" i="2"/>
  <c r="E30" i="4" s="1"/>
  <c r="F221" i="2"/>
  <c r="F30" i="4" s="1"/>
  <c r="G221" i="2"/>
  <c r="G30" i="4" s="1"/>
  <c r="E207" i="2"/>
  <c r="E29" i="4" s="1"/>
  <c r="F207" i="2"/>
  <c r="F29" i="4" s="1"/>
  <c r="G207" i="2"/>
  <c r="G29" i="4" s="1"/>
  <c r="E197" i="2"/>
  <c r="E28" i="4" s="1"/>
  <c r="F197" i="2"/>
  <c r="F28" i="4" s="1"/>
  <c r="G197" i="2"/>
  <c r="G28" i="4" s="1"/>
  <c r="E179" i="2"/>
  <c r="E27" i="4" s="1"/>
  <c r="F179" i="2"/>
  <c r="F27" i="4" s="1"/>
  <c r="E166" i="2"/>
  <c r="E26" i="4" s="1"/>
  <c r="F166" i="2"/>
  <c r="F26" i="4" s="1"/>
  <c r="E158" i="2"/>
  <c r="E25" i="4" s="1"/>
  <c r="F158" i="2"/>
  <c r="F25" i="4" s="1"/>
  <c r="E150" i="2"/>
  <c r="E24" i="4" s="1"/>
  <c r="F150" i="2"/>
  <c r="F24" i="4" s="1"/>
  <c r="G150" i="2"/>
  <c r="G24" i="4" s="1"/>
  <c r="E144" i="2"/>
  <c r="E23" i="4" s="1"/>
  <c r="F144" i="2"/>
  <c r="F23" i="4" s="1"/>
  <c r="G144" i="2"/>
  <c r="G23" i="4" s="1"/>
  <c r="E135" i="2"/>
  <c r="E22" i="4" s="1"/>
  <c r="F135" i="2"/>
  <c r="F22" i="4" s="1"/>
  <c r="G135" i="2"/>
  <c r="G22" i="4" s="1"/>
  <c r="E121" i="2"/>
  <c r="E21" i="4" s="1"/>
  <c r="F121" i="2"/>
  <c r="F21" i="4" s="1"/>
  <c r="G121" i="2"/>
  <c r="G21" i="4" s="1"/>
  <c r="E108" i="2"/>
  <c r="E20" i="4" s="1"/>
  <c r="F108" i="2"/>
  <c r="F20" i="4" s="1"/>
  <c r="G108" i="2"/>
  <c r="G20" i="4" s="1"/>
  <c r="E89" i="2"/>
  <c r="E19" i="4" s="1"/>
  <c r="F89" i="2"/>
  <c r="F19" i="4" s="1"/>
  <c r="G89" i="2"/>
  <c r="G19" i="4" s="1"/>
  <c r="E80" i="2"/>
  <c r="E18" i="4" s="1"/>
  <c r="F80" i="2"/>
  <c r="F18" i="4" s="1"/>
  <c r="G80" i="2"/>
  <c r="G18" i="4" s="1"/>
  <c r="E71" i="2"/>
  <c r="E17" i="4" s="1"/>
  <c r="F71" i="2"/>
  <c r="F17" i="4" s="1"/>
  <c r="G71" i="2"/>
  <c r="G17" i="4" s="1"/>
  <c r="E62" i="2"/>
  <c r="E16" i="4" s="1"/>
  <c r="F62" i="2"/>
  <c r="F16" i="4" s="1"/>
  <c r="G62" i="2"/>
  <c r="G16" i="4" s="1"/>
  <c r="G57" i="2"/>
  <c r="G15" i="4" s="1"/>
  <c r="E57" i="2"/>
  <c r="E15" i="4" s="1"/>
  <c r="F57" i="2"/>
  <c r="F15" i="4" s="1"/>
  <c r="E54" i="2"/>
  <c r="E14" i="4" s="1"/>
  <c r="F54" i="2"/>
  <c r="F14" i="4" s="1"/>
  <c r="G54" i="2"/>
  <c r="G14" i="4" s="1"/>
  <c r="E52" i="2"/>
  <c r="E13" i="4" s="1"/>
  <c r="F52" i="2"/>
  <c r="F13" i="4" s="1"/>
  <c r="G52" i="2"/>
  <c r="G13" i="4" s="1"/>
  <c r="E45" i="2"/>
  <c r="E12" i="4" s="1"/>
  <c r="F45" i="2"/>
  <c r="F12" i="4" s="1"/>
  <c r="G45" i="2"/>
  <c r="G12" i="4" s="1"/>
  <c r="E13" i="2"/>
  <c r="F13" i="2"/>
  <c r="F11" i="4" s="1"/>
  <c r="G13" i="2"/>
  <c r="G11" i="4" s="1"/>
  <c r="D13" i="2"/>
  <c r="D11" i="4" s="1"/>
  <c r="D45" i="2"/>
  <c r="D12" i="4" s="1"/>
  <c r="D54" i="2"/>
  <c r="D14" i="4" s="1"/>
  <c r="D57" i="2"/>
  <c r="D15" i="4" s="1"/>
  <c r="D62" i="2"/>
  <c r="D16" i="4" s="1"/>
  <c r="D71" i="2"/>
  <c r="D17" i="4" s="1"/>
  <c r="D80" i="2"/>
  <c r="D18" i="4" s="1"/>
  <c r="D89" i="2"/>
  <c r="D19" i="4" s="1"/>
  <c r="D108" i="2"/>
  <c r="D20" i="4" s="1"/>
  <c r="D121" i="2"/>
  <c r="D21" i="4" s="1"/>
  <c r="D135" i="2"/>
  <c r="D22" i="4" s="1"/>
  <c r="D144" i="2"/>
  <c r="D23" i="4" s="1"/>
  <c r="D150" i="2"/>
  <c r="D24" i="4" s="1"/>
  <c r="G158" i="2"/>
  <c r="G25" i="4" s="1"/>
  <c r="D158" i="2"/>
  <c r="D25" i="4" s="1"/>
  <c r="G166" i="2"/>
  <c r="G26" i="4" s="1"/>
  <c r="D166" i="2"/>
  <c r="D26" i="4" s="1"/>
  <c r="G179" i="2"/>
  <c r="G27" i="4" s="1"/>
  <c r="D179" i="2"/>
  <c r="D27" i="4" s="1"/>
  <c r="D197" i="2"/>
  <c r="D28" i="4" s="1"/>
  <c r="D207" i="2"/>
  <c r="D29" i="4" s="1"/>
  <c r="D221" i="2"/>
  <c r="D30" i="4" s="1"/>
  <c r="D231" i="2"/>
  <c r="D31" i="4" s="1"/>
  <c r="D252" i="2"/>
  <c r="D32" i="4" s="1"/>
  <c r="D263" i="2"/>
  <c r="D33" i="4" s="1"/>
  <c r="D274" i="2"/>
  <c r="D34" i="4" s="1"/>
  <c r="D279" i="2"/>
  <c r="D35" i="4" s="1"/>
  <c r="D296" i="2"/>
  <c r="D36" i="4" s="1"/>
  <c r="D308" i="2"/>
  <c r="D37" i="4" s="1"/>
  <c r="D317" i="2"/>
  <c r="D38" i="4" s="1"/>
  <c r="D322" i="2"/>
  <c r="D39" i="4" s="1"/>
  <c r="D329" i="2"/>
  <c r="D40" i="4" s="1"/>
  <c r="D341" i="2"/>
  <c r="D41" i="4" s="1"/>
  <c r="D346" i="2"/>
  <c r="D42" i="4" s="1"/>
  <c r="D348" i="2"/>
  <c r="D43" i="4" s="1"/>
  <c r="G45" i="4" l="1"/>
  <c r="E352" i="2"/>
  <c r="E11" i="4"/>
  <c r="E45" i="4" s="1"/>
  <c r="D45" i="4"/>
  <c r="F45" i="4"/>
  <c r="F352" i="2"/>
  <c r="G352" i="2"/>
  <c r="D352" i="2"/>
</calcChain>
</file>

<file path=xl/sharedStrings.xml><?xml version="1.0" encoding="utf-8"?>
<sst xmlns="http://schemas.openxmlformats.org/spreadsheetml/2006/main" count="1088" uniqueCount="622">
  <si>
    <t>Vyplňte prosím pouze bílá políčka</t>
  </si>
  <si>
    <t xml:space="preserve"> (v Kč)</t>
  </si>
  <si>
    <t>a</t>
  </si>
  <si>
    <t>b</t>
  </si>
  <si>
    <t>c</t>
  </si>
  <si>
    <t>Druh</t>
  </si>
  <si>
    <t>Položka</t>
  </si>
  <si>
    <t>Druh nákladu/výdaje</t>
  </si>
  <si>
    <t>žadatel:</t>
  </si>
  <si>
    <t xml:space="preserve">Přiznaná výše dotace </t>
  </si>
  <si>
    <t>1.1</t>
  </si>
  <si>
    <t xml:space="preserve">1.2 </t>
  </si>
  <si>
    <t>1.5</t>
  </si>
  <si>
    <t>2.1</t>
  </si>
  <si>
    <t>2.2</t>
  </si>
  <si>
    <t>2.3</t>
  </si>
  <si>
    <t>3.1</t>
  </si>
  <si>
    <t>5.1</t>
  </si>
  <si>
    <t>5.2</t>
  </si>
  <si>
    <t>5.3</t>
  </si>
  <si>
    <t>6.1</t>
  </si>
  <si>
    <t>6.2</t>
  </si>
  <si>
    <t>1.4</t>
  </si>
  <si>
    <t>1.6</t>
  </si>
  <si>
    <t>1.7</t>
  </si>
  <si>
    <t>1.3</t>
  </si>
  <si>
    <t>2.5</t>
  </si>
  <si>
    <t>2.6</t>
  </si>
  <si>
    <t xml:space="preserve">Plánované celkové náklady/výdaje    </t>
  </si>
  <si>
    <t>7.1</t>
  </si>
  <si>
    <t>7.2</t>
  </si>
  <si>
    <t>8.1</t>
  </si>
  <si>
    <t>8.2</t>
  </si>
  <si>
    <t>8.3</t>
  </si>
  <si>
    <t>8.4</t>
  </si>
  <si>
    <t>/*doplní žadatel*/</t>
  </si>
  <si>
    <t xml:space="preserve">4.1 </t>
  </si>
  <si>
    <t xml:space="preserve">4.2 </t>
  </si>
  <si>
    <t>1. Vývoj - kompletní vývoj projektu (bez scénáře)</t>
  </si>
  <si>
    <t>2. Producenti</t>
  </si>
  <si>
    <t xml:space="preserve">Doprava </t>
  </si>
  <si>
    <t>3. Producenti</t>
  </si>
  <si>
    <t xml:space="preserve">4. Režie </t>
  </si>
  <si>
    <t xml:space="preserve">5. Herecké obsazení </t>
  </si>
  <si>
    <t>6. Epizody, kompars</t>
  </si>
  <si>
    <t>7. Zvláštní výkony - kaskadéři, bodyguardi</t>
  </si>
  <si>
    <t>8. Režijní štáb</t>
  </si>
  <si>
    <t>9. Produkce - vedoucí produkce, asistenti, telefony, IT služby, vysílačky atp.</t>
  </si>
  <si>
    <t>10. Kamera</t>
  </si>
  <si>
    <t>11. Osvětlovací technika</t>
  </si>
  <si>
    <t xml:space="preserve">12. Grip </t>
  </si>
  <si>
    <t xml:space="preserve">13. Materiál / zpracování dat během natáčení / laboratoře </t>
  </si>
  <si>
    <t>14. Zvuk</t>
  </si>
  <si>
    <t>15. Výprava - výtvarník, architekt, asistenti</t>
  </si>
  <si>
    <t>16. Stavba dekorací - mistr stavby, dělníci, materiál</t>
  </si>
  <si>
    <t>17. Rekvizity, set dressing, zvířata, hrací dopr. prostředky</t>
  </si>
  <si>
    <t>18. Speciální efekty - SFX technici, pyrotechnici</t>
  </si>
  <si>
    <t>19. Kostýmy - kostyméři, výroba, půjčovné</t>
  </si>
  <si>
    <t>20. Masky - maskéři, materiál, půjčovné vlásenek atp.</t>
  </si>
  <si>
    <t>21. Lokace, ateliéry, kanceláře - pronájmy, úklid, bezpečnostní služba</t>
  </si>
  <si>
    <t xml:space="preserve">22. Doprava </t>
  </si>
  <si>
    <t>23. Ubytování, diety, cestovné, catering</t>
  </si>
  <si>
    <t>24. Postprodukce - střih</t>
  </si>
  <si>
    <t>25. Postprodukce - obrazová včetně VFX a animací</t>
  </si>
  <si>
    <t>26. Postprodukce - zvuk</t>
  </si>
  <si>
    <t>27. Postprodukce- hudba</t>
  </si>
  <si>
    <t>28. Postprodukce - produkční náklady</t>
  </si>
  <si>
    <t>29. Delivery materiály - výroba teaseru, traileru, cizojazyčných titulků ad.</t>
  </si>
  <si>
    <t>30. Ostatní (pojištění, finanční, právní služby, poplatky ad.)</t>
  </si>
  <si>
    <t>31. Osobní náklady</t>
  </si>
  <si>
    <t>32. Rezerva</t>
  </si>
  <si>
    <t>33. Režijní náklady (maximálně 7% z celkového rozpočtu)</t>
  </si>
  <si>
    <t xml:space="preserve">34. Production fee 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</si>
  <si>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</si>
  <si>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</si>
  <si>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</si>
  <si>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</si>
  <si>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</si>
  <si>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</si>
  <si>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</si>
  <si>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</si>
  <si>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</si>
  <si>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</si>
  <si>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</si>
  <si>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</si>
  <si>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</si>
  <si>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</si>
  <si>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</si>
  <si>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</si>
  <si>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</si>
  <si>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</si>
  <si>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</si>
  <si>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</si>
  <si>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</si>
  <si>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</si>
  <si>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</si>
  <si>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</si>
  <si>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Producent (development)</t>
  </si>
  <si>
    <t>Vedoucí vývoje / vedoucí produkce (development)</t>
  </si>
  <si>
    <t>Režisér (development)</t>
  </si>
  <si>
    <t>Kameraman (development)</t>
  </si>
  <si>
    <t>Výtvarník / architekt (development)</t>
  </si>
  <si>
    <t>Výtvarník kostýmů (development)</t>
  </si>
  <si>
    <t>Lokační (development)</t>
  </si>
  <si>
    <t>Asistent režie (development)</t>
  </si>
  <si>
    <t>Asistent produkce (development)</t>
  </si>
  <si>
    <t>Storyboard, grafické návrhy</t>
  </si>
  <si>
    <t>Výroba pilotu/ukázky/technologického testu - štáb</t>
  </si>
  <si>
    <t>Výroba pilotu/ukázky/ technologického testu - výroba</t>
  </si>
  <si>
    <t>Výroba pilotu/ukázky/ technologického testu - postprodukce</t>
  </si>
  <si>
    <t>Obhlídky (lokační služby)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</si>
  <si>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</si>
  <si>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</si>
  <si>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</si>
  <si>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</si>
  <si>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</si>
  <si>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</si>
  <si>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</si>
  <si>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</si>
  <si>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</si>
  <si>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</si>
  <si>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</si>
  <si>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</si>
  <si>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</si>
  <si>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</si>
  <si>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</si>
  <si>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</si>
  <si>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Ostatní</t>
  </si>
  <si>
    <t>2.4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</si>
  <si>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</si>
  <si>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</si>
  <si>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</si>
  <si>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</si>
  <si>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</si>
  <si>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</si>
  <si>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>Režisér</t>
  </si>
  <si>
    <t>Spolurežisér</t>
  </si>
  <si>
    <t>5.4</t>
  </si>
  <si>
    <t xml:space="preserve">Hlavní role </t>
  </si>
  <si>
    <t xml:space="preserve">Vedlejší role </t>
  </si>
  <si>
    <t>Epizodní role</t>
  </si>
  <si>
    <t>Castingové služby</t>
  </si>
  <si>
    <t>6.3</t>
  </si>
  <si>
    <t>6.4</t>
  </si>
  <si>
    <t>6.5</t>
  </si>
  <si>
    <t>6.6</t>
  </si>
  <si>
    <t>6.7</t>
  </si>
  <si>
    <t>6.8</t>
  </si>
  <si>
    <t xml:space="preserve">Epizody </t>
  </si>
  <si>
    <t>Kompars</t>
  </si>
  <si>
    <t>Ostatní účinkující</t>
  </si>
  <si>
    <t>Zasvětlovací double, double</t>
  </si>
  <si>
    <t>Komparzní režiséři, služby</t>
  </si>
  <si>
    <t>Asistenti, koordinátoři</t>
  </si>
  <si>
    <t>Asistence, organizátoři na place</t>
  </si>
  <si>
    <t>Doprovody dětí</t>
  </si>
  <si>
    <t>7.3</t>
  </si>
  <si>
    <t>7.4</t>
  </si>
  <si>
    <t>7.5</t>
  </si>
  <si>
    <t>7.6</t>
  </si>
  <si>
    <t>7.7</t>
  </si>
  <si>
    <t>7.8</t>
  </si>
  <si>
    <t>Osobní asistenti</t>
  </si>
  <si>
    <t>Bodyguardi, VIP ochrana</t>
  </si>
  <si>
    <t>Koordinátoři  kaskadérů</t>
  </si>
  <si>
    <t>Asistenti koordinátorů</t>
  </si>
  <si>
    <t>Speciální koordinátoři</t>
  </si>
  <si>
    <t>Kaskadéři, riggeři, Precision drivers</t>
  </si>
  <si>
    <t>Kaskadéři - Doubles</t>
  </si>
  <si>
    <t>Pronájem techniky, služby</t>
  </si>
  <si>
    <t>Pomocní režiséři</t>
  </si>
  <si>
    <t>Asistenti režie</t>
  </si>
  <si>
    <t>Script, asistenti scriptu</t>
  </si>
  <si>
    <t>Dialogue Coach</t>
  </si>
  <si>
    <t>Choreografové</t>
  </si>
  <si>
    <t>Odborní poradci</t>
  </si>
  <si>
    <t xml:space="preserve">Ostatní režijní štáb </t>
  </si>
  <si>
    <t>Vedoucí produkce</t>
  </si>
  <si>
    <t>Vedoucí natáčení</t>
  </si>
  <si>
    <t>Asistenti produkce</t>
  </si>
  <si>
    <t>Asistenti na place, výpomoce</t>
  </si>
  <si>
    <t>Produkční koordinátoři, asistenti</t>
  </si>
  <si>
    <t>Sekretářky produkce</t>
  </si>
  <si>
    <t>Runneři</t>
  </si>
  <si>
    <t>Lokační , asistenti lokací, scouters</t>
  </si>
  <si>
    <t>Zdravotní dohled, zdravotní prohlídky a služby</t>
  </si>
  <si>
    <t xml:space="preserve">Hl. účetní </t>
  </si>
  <si>
    <t>Účetní, pokladníci</t>
  </si>
  <si>
    <t>Konzultanti, poradci</t>
  </si>
  <si>
    <t>Celní deklarant</t>
  </si>
  <si>
    <t>Překlady a tlumočení</t>
  </si>
  <si>
    <t>Kurýrní a spediční služby, poštovné ad.</t>
  </si>
  <si>
    <t>Vybavení produkce, vysílačky, kopírovací služby ad.</t>
  </si>
  <si>
    <t>Spotřební materiál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</si>
  <si>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</si>
  <si>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</si>
  <si>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</si>
  <si>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</si>
  <si>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</si>
  <si>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</si>
  <si>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</si>
  <si>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</si>
  <si>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</si>
  <si>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</si>
  <si>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</si>
  <si>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</si>
  <si>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</si>
  <si>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</si>
  <si>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</si>
  <si>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</si>
  <si>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</si>
  <si>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</si>
  <si>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10.2</t>
  </si>
  <si>
    <t>10.1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</si>
  <si>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</si>
  <si>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</si>
  <si>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</si>
  <si>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</si>
  <si>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</si>
  <si>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</si>
  <si>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</si>
  <si>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</si>
  <si>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</si>
  <si>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</si>
  <si>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Kameraman</t>
  </si>
  <si>
    <t>Švenkři</t>
  </si>
  <si>
    <t>1. Asistenti kamery - ostřiči</t>
  </si>
  <si>
    <t>2. Asistenti kamery (Zakladač, Klapka)</t>
  </si>
  <si>
    <t>Video operátoři</t>
  </si>
  <si>
    <t>DIT, Data operatoři</t>
  </si>
  <si>
    <t>Fotografové</t>
  </si>
  <si>
    <t>Ostatní kamerový štáb</t>
  </si>
  <si>
    <t xml:space="preserve">Kamerová technika </t>
  </si>
  <si>
    <t xml:space="preserve">Speciální kamerová technika (letecká ad.) </t>
  </si>
  <si>
    <t>Doprava kamerové techniky</t>
  </si>
  <si>
    <t xml:space="preserve">Materiál 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</si>
  <si>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</si>
  <si>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</si>
  <si>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</si>
  <si>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</si>
  <si>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</si>
  <si>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</si>
  <si>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</si>
  <si>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</si>
  <si>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</si>
  <si>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</si>
  <si>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</si>
  <si>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</si>
  <si>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</si>
  <si>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Vrchní osvětlovač</t>
  </si>
  <si>
    <t>Zástupce vrchního osvětlovače</t>
  </si>
  <si>
    <t>Osvětlovači</t>
  </si>
  <si>
    <t>Agregátníci</t>
  </si>
  <si>
    <t>Riggeři</t>
  </si>
  <si>
    <t>Nájmy osvětlovací techniky</t>
  </si>
  <si>
    <t>Agregáty</t>
  </si>
  <si>
    <t>Nájmy plošin</t>
  </si>
  <si>
    <t>Doprava osvětlovací techniky</t>
  </si>
  <si>
    <t>Nákupy PHM (vč. agregátu)</t>
  </si>
  <si>
    <t>Spotřeba elektrické energie</t>
  </si>
  <si>
    <t xml:space="preserve">Ostatní </t>
  </si>
  <si>
    <t>12.1</t>
  </si>
  <si>
    <t>12.2</t>
  </si>
  <si>
    <t>12.3</t>
  </si>
  <si>
    <t>12.4</t>
  </si>
  <si>
    <t>12.5</t>
  </si>
  <si>
    <t>12.6</t>
  </si>
  <si>
    <t>12.7</t>
  </si>
  <si>
    <t>12.8</t>
  </si>
  <si>
    <t>Hlavní grip (kamerové služby)</t>
  </si>
  <si>
    <t>Asistenti grip (riggeři)</t>
  </si>
  <si>
    <t>Kamerové služby - jeřáby</t>
  </si>
  <si>
    <t>Speciální operátoři</t>
  </si>
  <si>
    <t>Nájmy gripové techniky</t>
  </si>
  <si>
    <t>Nájmy speciální techniky a jeřábů</t>
  </si>
  <si>
    <t>Doprava gripu</t>
  </si>
  <si>
    <t>13.1</t>
  </si>
  <si>
    <t>13.2</t>
  </si>
  <si>
    <t>13.3</t>
  </si>
  <si>
    <t>13.4</t>
  </si>
  <si>
    <t>13.5</t>
  </si>
  <si>
    <t>Záznamová média a disky</t>
  </si>
  <si>
    <t>Zpracování a archivace dat (datamanagment)</t>
  </si>
  <si>
    <t>Filmová surovina</t>
  </si>
  <si>
    <t>Služby filmových laboratoří</t>
  </si>
  <si>
    <t>14.1</t>
  </si>
  <si>
    <t>14.2</t>
  </si>
  <si>
    <t>14.3</t>
  </si>
  <si>
    <t>14.4</t>
  </si>
  <si>
    <t>14.5</t>
  </si>
  <si>
    <t>14.6</t>
  </si>
  <si>
    <t>14.7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</si>
  <si>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</si>
  <si>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</si>
  <si>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</si>
  <si>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</si>
  <si>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</si>
  <si>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</si>
  <si>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15.1</t>
  </si>
  <si>
    <t>15.2</t>
  </si>
  <si>
    <t>15.3</t>
  </si>
  <si>
    <t>15.4</t>
  </si>
  <si>
    <t>15.5</t>
  </si>
  <si>
    <t>15.6</t>
  </si>
  <si>
    <t>15.7</t>
  </si>
  <si>
    <t xml:space="preserve">Výtvarník </t>
  </si>
  <si>
    <t>Architekt</t>
  </si>
  <si>
    <t>Asistenti architekta</t>
  </si>
  <si>
    <t>Koordinátoři art departmentu</t>
  </si>
  <si>
    <t>Asistenti, runneři</t>
  </si>
  <si>
    <t>Grafici, kresliči</t>
  </si>
  <si>
    <t>16.2</t>
  </si>
  <si>
    <t>16.1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</si>
  <si>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</si>
  <si>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</si>
  <si>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</si>
  <si>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</si>
  <si>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</si>
  <si>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</si>
  <si>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</si>
  <si>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</si>
  <si>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</si>
  <si>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</si>
  <si>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Mistr stavby</t>
  </si>
  <si>
    <t>Stavební dělníci</t>
  </si>
  <si>
    <t>Odborné profese</t>
  </si>
  <si>
    <t>Výpomoc</t>
  </si>
  <si>
    <t>Placová stavební služba</t>
  </si>
  <si>
    <t>Stavby dekorací</t>
  </si>
  <si>
    <t>Úpravy a přizpůsobení lokací</t>
  </si>
  <si>
    <t>Likvidace dekorací, úklid, odvoz odpadu</t>
  </si>
  <si>
    <t xml:space="preserve">Materiál  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</si>
  <si>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</si>
  <si>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</si>
  <si>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</si>
  <si>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</si>
  <si>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</si>
  <si>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</si>
  <si>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</si>
  <si>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</si>
  <si>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</si>
  <si>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</si>
  <si>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</si>
  <si>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</si>
  <si>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</si>
  <si>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</si>
  <si>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17.15</t>
  </si>
  <si>
    <t>17.16</t>
  </si>
  <si>
    <t>17.17</t>
  </si>
  <si>
    <t>Set Dekoratér</t>
  </si>
  <si>
    <t>Nákupčí, dreseři, greensmani</t>
  </si>
  <si>
    <t>Vedoucí výpravy</t>
  </si>
  <si>
    <t>Rekvizitáři</t>
  </si>
  <si>
    <t>Koordinátor hracích aut</t>
  </si>
  <si>
    <t>Mechanici</t>
  </si>
  <si>
    <t>Výpomoce, skladníci, ostatní personál</t>
  </si>
  <si>
    <t>Tlumočníci, odbor. poradci</t>
  </si>
  <si>
    <t>Odborný dohled - koně, zvířata</t>
  </si>
  <si>
    <t xml:space="preserve">Nákup rekvizit </t>
  </si>
  <si>
    <t>Pronájmy rekvizit</t>
  </si>
  <si>
    <t>Výroby a úpravy rekvizit</t>
  </si>
  <si>
    <t>Zvířata na scéně</t>
  </si>
  <si>
    <t>Auta a dopravní prostředky na scéně</t>
  </si>
  <si>
    <t>Materiál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</si>
  <si>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</si>
  <si>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</si>
  <si>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</si>
  <si>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</si>
  <si>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</si>
  <si>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</si>
  <si>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</si>
  <si>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</si>
  <si>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</si>
  <si>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SFX technici</t>
  </si>
  <si>
    <t>SFX koordinátoři</t>
  </si>
  <si>
    <t>Pyrotechnici, specialisté, zbrojíři</t>
  </si>
  <si>
    <t>Výpomoce, poradci</t>
  </si>
  <si>
    <t>Nájmy zařízení a techniky</t>
  </si>
  <si>
    <t>Doprava SFX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</si>
  <si>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</si>
  <si>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</si>
  <si>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</si>
  <si>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</si>
  <si>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</si>
  <si>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</si>
  <si>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</si>
  <si>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</si>
  <si>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</si>
  <si>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19.10</t>
  </si>
  <si>
    <t>19.11</t>
  </si>
  <si>
    <t>19.12</t>
  </si>
  <si>
    <t>19.13</t>
  </si>
  <si>
    <t>Kostýmní návrhář</t>
  </si>
  <si>
    <t>Kostymérky</t>
  </si>
  <si>
    <t>Výpomoce</t>
  </si>
  <si>
    <t>Švadleny, patinéři, ostatní personál</t>
  </si>
  <si>
    <t xml:space="preserve">Nákupy kostýmů </t>
  </si>
  <si>
    <t>Výroby a úpravy kostýmů</t>
  </si>
  <si>
    <t>Nájmy kostýmů</t>
  </si>
  <si>
    <t>Čistění kostýmů</t>
  </si>
  <si>
    <t>Doprava kostýmů</t>
  </si>
  <si>
    <t>20.2</t>
  </si>
  <si>
    <t>20.1</t>
  </si>
  <si>
    <t>20.3</t>
  </si>
  <si>
    <t>20.4</t>
  </si>
  <si>
    <t>20.5</t>
  </si>
  <si>
    <t>20.6</t>
  </si>
  <si>
    <t>20.7</t>
  </si>
  <si>
    <t>20.8</t>
  </si>
  <si>
    <t>20.9</t>
  </si>
  <si>
    <t>Maskéři, vlásenkáři</t>
  </si>
  <si>
    <t>Poradci, ostatní personál</t>
  </si>
  <si>
    <t>Výroby či úpravy vlásenek, protetik</t>
  </si>
  <si>
    <t>Nájmy vlásenek, protetik ad.</t>
  </si>
  <si>
    <t>Doprava masek</t>
  </si>
  <si>
    <t>21.1</t>
  </si>
  <si>
    <t>22.2</t>
  </si>
  <si>
    <t>21.2</t>
  </si>
  <si>
    <t>22.3</t>
  </si>
  <si>
    <t>21.3</t>
  </si>
  <si>
    <t>22.4</t>
  </si>
  <si>
    <t>21.4</t>
  </si>
  <si>
    <t>22.5</t>
  </si>
  <si>
    <t>21.5</t>
  </si>
  <si>
    <t>22.6</t>
  </si>
  <si>
    <t>21.6</t>
  </si>
  <si>
    <t>22.7</t>
  </si>
  <si>
    <t>21.7</t>
  </si>
  <si>
    <t>22.8</t>
  </si>
  <si>
    <t>21.8</t>
  </si>
  <si>
    <t>22.9</t>
  </si>
  <si>
    <t>21.9</t>
  </si>
  <si>
    <t>22.10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</si>
  <si>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</si>
  <si>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</si>
  <si>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</si>
  <si>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</si>
  <si>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</si>
  <si>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</si>
  <si>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</si>
  <si>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</si>
  <si>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</si>
  <si>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</si>
  <si>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</si>
  <si>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Nájmy lokací</t>
  </si>
  <si>
    <t>Nájmy studií</t>
  </si>
  <si>
    <t>Nájmy parkovacích ploch</t>
  </si>
  <si>
    <t>Kompenzace ušlého zisku, souhlasy třetích osob</t>
  </si>
  <si>
    <t>Nájmy místností, kanceláří vč. služeb</t>
  </si>
  <si>
    <t>Nájmy skladů a ostatních prostor</t>
  </si>
  <si>
    <t>Ostatní nájmy</t>
  </si>
  <si>
    <t>Služby spojené s užíváním lokací</t>
  </si>
  <si>
    <t>Služby spojené s užíváním ateliérů</t>
  </si>
  <si>
    <t>Spotřeby elektřiny, vody, plynu</t>
  </si>
  <si>
    <t>Úklidové služby</t>
  </si>
  <si>
    <t>Bezpečnostní služby, ostraha lokací</t>
  </si>
  <si>
    <t>Dopravní značení</t>
  </si>
  <si>
    <t>Poplatky městu, státu</t>
  </si>
  <si>
    <t>Poplatky TSK</t>
  </si>
  <si>
    <t>Basecamp / Technici zázemi</t>
  </si>
  <si>
    <t>Požarní služby</t>
  </si>
  <si>
    <t>Zdravotní služby</t>
  </si>
  <si>
    <t>22.1</t>
  </si>
  <si>
    <t>Transport kapitáni</t>
  </si>
  <si>
    <t>Řidiči</t>
  </si>
  <si>
    <t>Nájem aut (bez řidiče)</t>
  </si>
  <si>
    <t>Nájem karavanů</t>
  </si>
  <si>
    <t>Nákladní a speciální doprava</t>
  </si>
  <si>
    <t>Shipping - mezinárodní zasilatelství</t>
  </si>
  <si>
    <t>23.1</t>
  </si>
  <si>
    <t>23.2</t>
  </si>
  <si>
    <t>23.3</t>
  </si>
  <si>
    <t>23.4</t>
  </si>
  <si>
    <t>23.5</t>
  </si>
  <si>
    <t>23.6</t>
  </si>
  <si>
    <t>23.7</t>
  </si>
  <si>
    <t>23.8</t>
  </si>
  <si>
    <t>23.9</t>
  </si>
  <si>
    <t>23.10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</si>
  <si>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</si>
  <si>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</si>
  <si>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</si>
  <si>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</si>
  <si>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</si>
  <si>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</si>
  <si>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</si>
  <si>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</si>
  <si>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</si>
  <si>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Střih</t>
  </si>
  <si>
    <t>Asistenti střihu</t>
  </si>
  <si>
    <t>Nájem střižny</t>
  </si>
  <si>
    <t>24.1</t>
  </si>
  <si>
    <t>24.2</t>
  </si>
  <si>
    <t>24.3</t>
  </si>
  <si>
    <t>24.4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</si>
  <si>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</si>
  <si>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</si>
  <si>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</si>
  <si>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</si>
  <si>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</si>
  <si>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</si>
  <si>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</si>
  <si>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</si>
  <si>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</si>
  <si>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</si>
  <si>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</si>
  <si>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</si>
  <si>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25.13</t>
  </si>
  <si>
    <t>25.14</t>
  </si>
  <si>
    <t>25.15</t>
  </si>
  <si>
    <t>25.16</t>
  </si>
  <si>
    <t>VFX supervisor</t>
  </si>
  <si>
    <t>Scanování negativu</t>
  </si>
  <si>
    <t>Příprava a zpracování dat</t>
  </si>
  <si>
    <t>On-line (on-line, off - line match)</t>
  </si>
  <si>
    <t>Barevné korekce (grading)</t>
  </si>
  <si>
    <t>VFX</t>
  </si>
  <si>
    <t>Animace</t>
  </si>
  <si>
    <t>Titulky</t>
  </si>
  <si>
    <t>Výroba masteru (DCP, HD, ad.)</t>
  </si>
  <si>
    <t>Výstupy (Deliverables)</t>
  </si>
  <si>
    <t>Kontrolní projekce</t>
  </si>
  <si>
    <t>Obrazové archívní materiály (licence, přepisy ad.)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</si>
  <si>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</si>
  <si>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</si>
  <si>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</si>
  <si>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</si>
  <si>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</si>
  <si>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</si>
  <si>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</si>
  <si>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</si>
  <si>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</si>
  <si>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</si>
  <si>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</si>
  <si>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27.1</t>
  </si>
  <si>
    <t>27.2</t>
  </si>
  <si>
    <t>27.3</t>
  </si>
  <si>
    <t>27.4</t>
  </si>
  <si>
    <t>27.5</t>
  </si>
  <si>
    <t>27.6</t>
  </si>
  <si>
    <t>27.7</t>
  </si>
  <si>
    <t>27.8</t>
  </si>
  <si>
    <t>28.1</t>
  </si>
  <si>
    <t>28.2</t>
  </si>
  <si>
    <t>28.3</t>
  </si>
  <si>
    <t>28.4</t>
  </si>
  <si>
    <t>Natáčení postsynchronů dialogů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</si>
  <si>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</si>
  <si>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</si>
  <si>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</si>
  <si>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</si>
  <si>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</si>
  <si>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</si>
  <si>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</si>
  <si>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</si>
  <si>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 xml:space="preserve">Hudební skladatel </t>
  </si>
  <si>
    <t>Hudebnící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</si>
  <si>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</si>
  <si>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</si>
  <si>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</si>
  <si>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</si>
  <si>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</si>
  <si>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Vedoucí postprodukce</t>
  </si>
  <si>
    <t>Ubytování během postprodukce</t>
  </si>
  <si>
    <t>Cestovné během postprodukce</t>
  </si>
  <si>
    <t>29.1</t>
  </si>
  <si>
    <t>29.2</t>
  </si>
  <si>
    <t>29.3</t>
  </si>
  <si>
    <t>29.4</t>
  </si>
  <si>
    <t>29.5</t>
  </si>
  <si>
    <t>29.6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</si>
  <si>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</si>
  <si>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</si>
  <si>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</si>
  <si>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</si>
  <si>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</si>
  <si>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</si>
  <si>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</si>
  <si>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</si>
  <si>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</si>
  <si>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</si>
  <si>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</si>
  <si>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</si>
  <si>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</si>
  <si>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</si>
  <si>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</si>
  <si>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</si>
  <si>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</si>
  <si>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</si>
  <si>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</si>
  <si>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</si>
  <si>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</si>
  <si>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</si>
  <si>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</si>
  <si>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</si>
  <si>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</si>
  <si>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</si>
  <si>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</si>
  <si>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 xml:space="preserve">Náklady na publicitu projektu během výroby </t>
  </si>
  <si>
    <t>Dohody podle zákoníku práce</t>
  </si>
  <si>
    <t>Dohody podle jiných právních předpisů</t>
  </si>
  <si>
    <t>Pojistné zdravotního a sociálního pojištění</t>
  </si>
  <si>
    <t>32.1</t>
  </si>
  <si>
    <t>33.1</t>
  </si>
  <si>
    <t>34.1</t>
  </si>
  <si>
    <t>NÁKLADY/VÝDAJE CELKEM:</t>
  </si>
  <si>
    <t>8.5</t>
  </si>
  <si>
    <t>8.6</t>
  </si>
  <si>
    <t>8.7</t>
  </si>
  <si>
    <t>8.8</t>
  </si>
  <si>
    <t>d</t>
  </si>
  <si>
    <t>Plánované celkové náklady/výdaje na území MSK</t>
  </si>
  <si>
    <t>Požadovaná výše dotace</t>
  </si>
  <si>
    <t>Položkový rozpočet audiovizuálního díla</t>
  </si>
  <si>
    <t>Souhrnný rozpočet audiovizuálního díla</t>
  </si>
  <si>
    <t>AVD:</t>
  </si>
  <si>
    <t xml:space="preserve">Druh výdaje </t>
  </si>
  <si>
    <t xml:space="preserve">Plánované celkové výdaje    </t>
  </si>
  <si>
    <t>VÝDAJE CELKEM:</t>
  </si>
  <si>
    <t xml:space="preserve">33. Režijní náklady </t>
  </si>
  <si>
    <t>Plánované způsobilé výdaje na území MSK</t>
  </si>
  <si>
    <r>
      <t xml:space="preserve">Požadovaná výše dotace </t>
    </r>
    <r>
      <rPr>
        <sz val="10"/>
        <rFont val="Tahoma"/>
        <family val="2"/>
        <charset val="238"/>
      </rPr>
      <t>(max. 90/80/70 % ze sloupce b dle druhu AVD)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</si>
</sst>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E"/>
      <family val="2"/>
      <charset val="238"/>
    </font>
    <font>
      <b/>
      <sz val="12"/>
      <name val="Tahoma"/>
      <family val="2"/>
      <charset val="238"/>
    </font>
    <font>
      <sz val="16"/>
      <name val="Tahoma"/>
      <family val="2"/>
      <charset val="238"/>
    </font>
    <font>
      <sz val="12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Tahoma"/>
      <family val="2"/>
      <charset val="238"/>
    </font>
    <font>
      <sz val="8"/>
      <name val="Tahoma"/>
      <family val="2"/>
      <charset val="238"/>
    </font>
    <font>
      <sz val="11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10"/>
      <color rgb="FFFF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1" fillId="0" borderId="1" xfId="0" applyNumberFormat="1" applyFont="1" applyBorder="1" applyAlignment="1" applyProtection="1">
      <alignment horizontal="right" vertical="center"/>
      <protection locked="0"/>
    </xf>
    <xf numFmtId="0" fontId="1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right" vertical="center" shrinkToFit="1"/>
    </xf>
    <xf numFmtId="3" fontId="1" fillId="3" borderId="1" xfId="0" applyNumberFormat="1" applyFont="1" applyFill="1" applyBorder="1" applyAlignment="1">
      <alignment horizontal="right" vertical="center" shrinkToFit="1"/>
    </xf>
    <xf numFmtId="3" fontId="4" fillId="3" borderId="1" xfId="0" applyNumberFormat="1" applyFont="1" applyFill="1" applyBorder="1" applyAlignment="1">
      <alignment horizontal="right" vertical="center" shrinkToFit="1"/>
    </xf>
    <xf numFmtId="49" fontId="11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 applyProtection="1">
      <alignment vertical="center"/>
      <protection locked="0"/>
    </xf>
    <xf numFmtId="49" fontId="11" fillId="0" borderId="1" xfId="0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3" fontId="7" fillId="4" borderId="1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1" xfId="0" applyNumberFormat="1" applyFont="1" applyBorder="1" applyAlignment="1" applyProtection="1">
      <alignment horizontal="right" vertical="center" shrinkToFit="1"/>
      <protection locked="0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45"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  <dxf>
      <font>
        <b val="0"/>
        <condense val="0"/>
        <extend val="0"/>
        <color indexed="2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727982</xdr:colOff>
      <xdr:row>0</xdr:row>
      <xdr:rowOff>42522</xdr:rowOff>
    </xdr:from>
    <xdr:to>
      <xdr:col>3</xdr:col>
      <xdr:colOff>549389</xdr:colOff>
      <xdr:row>3</xdr:row>
      <xdr:rowOff>0</xdr:rowOff>
    </xdr:to>
    <xdr:grpSp>
      <xdr:nvGrpSpPr>
        <xdr:cNvPr id="1025" name="Skupina 3">
          <a:extLst>
            <a:ext uri="{FF2B5EF4-FFF2-40B4-BE49-F238E27FC236}">
              <a16:creationId xmlns:a16="http://schemas.microsoft.com/office/drawing/2014/main" id="{1D8E8BF4-02F8-E03B-615D-6564B7CAD044}"/>
            </a:ext>
          </a:extLst>
        </xdr:cNvPr>
        <xdr:cNvGrpSpPr>
          <a:grpSpLocks/>
        </xdr:cNvGrpSpPr>
      </xdr:nvGrpSpPr>
      <xdr:grpSpPr bwMode="auto">
        <a:xfrm>
          <a:off x="1603942" y="42522"/>
          <a:ext cx="3257210" cy="442232"/>
          <a:chOff x="0" y="0"/>
          <a:chExt cx="41207" cy="6642"/>
        </a:xfrm>
      </xdr:grpSpPr>
      <xdr:pic>
        <xdr:nvPicPr>
          <xdr:cNvPr id="2" name="Obrázek 482261700">
            <a:extLst>
              <a:ext uri="{FF2B5EF4-FFF2-40B4-BE49-F238E27FC236}">
                <a16:creationId xmlns:a16="http://schemas.microsoft.com/office/drawing/2014/main" id="{1B539918-5C5C-6FD6-2101-35CD57CC914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17" y="0"/>
            <a:ext cx="16990" cy="6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Obrázek 604518650">
            <a:extLst>
              <a:ext uri="{FF2B5EF4-FFF2-40B4-BE49-F238E27FC236}">
                <a16:creationId xmlns:a16="http://schemas.microsoft.com/office/drawing/2014/main" id="{B9E528DC-C980-8DB9-C177-CD5A018243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88"/>
            <a:ext cx="17596" cy="52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137091</xdr:colOff>
      <xdr:row>0</xdr:row>
      <xdr:rowOff>119063</xdr:rowOff>
    </xdr:from>
    <xdr:to>
      <xdr:col>4</xdr:col>
      <xdr:colOff>1020194</xdr:colOff>
      <xdr:row>2</xdr:row>
      <xdr:rowOff>62254</xdr:rowOff>
    </xdr:to>
    <xdr:pic>
      <xdr:nvPicPr>
        <xdr:cNvPr id="4" name="Obrázek 499588056" descr="logo ilustracni obrazek">
          <a:extLst>
            <a:ext uri="{FF2B5EF4-FFF2-40B4-BE49-F238E27FC236}">
              <a16:creationId xmlns:a16="http://schemas.microsoft.com/office/drawing/2014/main" id="{E04DD992-A07D-EEB0-BE08-A90DA2E87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4904" y="280648"/>
          <a:ext cx="883103" cy="266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1167848</xdr:colOff>
      <xdr:row>0</xdr:row>
      <xdr:rowOff>82826</xdr:rowOff>
    </xdr:from>
    <xdr:to>
      <xdr:col>3</xdr:col>
      <xdr:colOff>646044</xdr:colOff>
      <xdr:row>3</xdr:row>
      <xdr:rowOff>57978</xdr:rowOff>
    </xdr:to>
    <xdr:grpSp>
      <xdr:nvGrpSpPr>
        <xdr:cNvPr id="2" name="Skupina 3">
          <a:extLst>
            <a:ext uri="{FF2B5EF4-FFF2-40B4-BE49-F238E27FC236}">
              <a16:creationId xmlns:a16="http://schemas.microsoft.com/office/drawing/2014/main" id="{8FDFD180-2FFA-4925-84A0-601A95D5EE71}"/>
            </a:ext>
          </a:extLst>
        </xdr:cNvPr>
        <xdr:cNvGrpSpPr>
          <a:grpSpLocks/>
        </xdr:cNvGrpSpPr>
      </xdr:nvGrpSpPr>
      <xdr:grpSpPr bwMode="auto">
        <a:xfrm>
          <a:off x="2045805" y="82826"/>
          <a:ext cx="2915478" cy="472109"/>
          <a:chOff x="0" y="0"/>
          <a:chExt cx="41207" cy="6642"/>
        </a:xfrm>
      </xdr:grpSpPr>
      <xdr:pic>
        <xdr:nvPicPr>
          <xdr:cNvPr id="3" name="Obrázek 482261700">
            <a:extLst>
              <a:ext uri="{FF2B5EF4-FFF2-40B4-BE49-F238E27FC236}">
                <a16:creationId xmlns:a16="http://schemas.microsoft.com/office/drawing/2014/main" id="{6326E5C0-211C-E5E4-F7AD-6573DBE00A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217" y="0"/>
            <a:ext cx="16990" cy="66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Obrázek 604518650">
            <a:extLst>
              <a:ext uri="{FF2B5EF4-FFF2-40B4-BE49-F238E27FC236}">
                <a16:creationId xmlns:a16="http://schemas.microsoft.com/office/drawing/2014/main" id="{841E6579-EC82-CB7D-CD8B-D01DA0ED2C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88"/>
            <a:ext cx="17596" cy="526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4</xdr:col>
      <xdr:colOff>569637</xdr:colOff>
      <xdr:row>0</xdr:row>
      <xdr:rowOff>159367</xdr:rowOff>
    </xdr:from>
    <xdr:to>
      <xdr:col>5</xdr:col>
      <xdr:colOff>524481</xdr:colOff>
      <xdr:row>2</xdr:row>
      <xdr:rowOff>131713</xdr:rowOff>
    </xdr:to>
    <xdr:pic>
      <xdr:nvPicPr>
        <xdr:cNvPr id="5" name="Obrázek 499588056" descr="logo ilustracni obrazek">
          <a:extLst>
            <a:ext uri="{FF2B5EF4-FFF2-40B4-BE49-F238E27FC236}">
              <a16:creationId xmlns:a16="http://schemas.microsoft.com/office/drawing/2014/main" id="{9088D913-CD27-410A-9FD3-CFAA95810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6767" y="159367"/>
          <a:ext cx="1006736" cy="30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353"/>
  <sheetViews>
    <sheetView showGridLines="0" tabSelected="1" view="pageBreakPreview" topLeftCell="A329" zoomScale="112" zoomScaleNormal="100" zoomScaleSheetLayoutView="112" workbookViewId="0">
      <selection activeCell="D351" sqref="D351"/>
    </sheetView>
  </sheetViews>
  <sheetFormatPr defaultColWidth="9.140625" defaultRowHeight="12.75" x14ac:dyDescent="0.2"/>
  <cols>
    <col min="1" max="1" width="7.140625" style="2" customWidth="1"/>
    <col min="2" max="2" width="6" style="2" customWidth="1"/>
    <col min="3" max="3" width="51.5703125" style="2" customWidth="1"/>
    <col min="4" max="7" width="15.7109375" style="2" customWidth="1"/>
    <col min="8" max="8" width="16.140625" style="2" customWidth="1"/>
    <col min="9" max="16384" width="9.140625" style="2"/>
  </cols>
  <sheetData>
    <row r="4" spans="1:8" s="5" customFormat="1" x14ac:dyDescent="0.2">
      <c r="A4" s="30"/>
      <c r="B4" s="30"/>
      <c r="C4" s="30"/>
      <c r="D4" s="30"/>
      <c r="E4" s="30"/>
      <c r="F4" s="30"/>
      <c r="G4" s="30"/>
    </row>
    <row r="5" spans="1:8" ht="16.5" customHeight="1" x14ac:dyDescent="0.2">
      <c r="A5" s="2" t="s">
        <v>615</v>
      </c>
      <c r="B5" s="35" t="s">
        <v>35</v>
      </c>
      <c r="C5" s="35"/>
      <c r="D5" s="35"/>
      <c r="E5" s="35"/>
      <c r="F5" s="35"/>
      <c r="G5" s="35"/>
    </row>
    <row r="6" spans="1:8" ht="16.5" customHeight="1" x14ac:dyDescent="0.2">
      <c r="A6" s="2" t="s">
        <v>8</v>
      </c>
      <c r="B6" s="35" t="s">
        <v>35</v>
      </c>
      <c r="C6" s="35"/>
      <c r="D6" s="35"/>
      <c r="E6" s="35"/>
      <c r="F6" s="35"/>
      <c r="G6" s="35"/>
    </row>
    <row r="7" spans="1:8" ht="21" customHeight="1" x14ac:dyDescent="0.2">
      <c r="A7" s="31" t="s">
        <v>613</v>
      </c>
      <c r="B7" s="31"/>
      <c r="C7" s="31"/>
      <c r="D7" s="31"/>
      <c r="E7" s="31"/>
      <c r="F7" s="31"/>
      <c r="G7" s="31"/>
      <c r="H7" s="1"/>
    </row>
    <row r="8" spans="1:8" ht="14.25" x14ac:dyDescent="0.2">
      <c r="A8" s="31"/>
      <c r="B8" s="31"/>
      <c r="C8" s="31"/>
      <c r="D8" s="31"/>
      <c r="E8" s="31"/>
      <c r="F8" s="31"/>
      <c r="G8" s="31"/>
      <c r="H8" s="3"/>
    </row>
    <row r="9" spans="1:8" x14ac:dyDescent="0.2">
      <c r="A9" s="32" t="s">
        <v>0</v>
      </c>
      <c r="B9" s="32"/>
      <c r="C9" s="32"/>
      <c r="D9" s="32"/>
      <c r="E9" s="32"/>
      <c r="F9" s="32"/>
      <c r="G9" s="32"/>
      <c r="H9" s="4"/>
    </row>
    <row r="10" spans="1:8" ht="63" customHeight="1" x14ac:dyDescent="0.2">
      <c r="A10" s="34" t="s">
        <v>616</v>
      </c>
      <c r="B10" s="34"/>
      <c r="C10" s="34"/>
      <c r="D10" s="9" t="s">
        <v>617</v>
      </c>
      <c r="E10" s="9" t="s">
        <v>620</v>
      </c>
      <c r="F10" s="9" t="s">
        <v>621</v>
      </c>
      <c r="G10" s="10" t="s">
        <v>9</v>
      </c>
    </row>
    <row r="11" spans="1:8" ht="13.5" customHeight="1" x14ac:dyDescent="0.2">
      <c r="A11" s="34"/>
      <c r="B11" s="34"/>
      <c r="C11" s="34"/>
      <c r="D11" s="11" t="s">
        <v>1</v>
      </c>
      <c r="E11" s="11" t="s">
        <v>1</v>
      </c>
      <c r="F11" s="11" t="s">
        <v>1</v>
      </c>
      <c r="G11" s="11" t="s">
        <v>1</v>
      </c>
    </row>
    <row r="12" spans="1:8" ht="17.25" customHeight="1" x14ac:dyDescent="0.2">
      <c r="A12" s="34"/>
      <c r="B12" s="34"/>
      <c r="C12" s="34"/>
      <c r="D12" s="12" t="s">
        <v>2</v>
      </c>
      <c r="E12" s="12" t="s">
        <v>3</v>
      </c>
      <c r="F12" s="12" t="s">
        <v>4</v>
      </c>
      <c r="G12" s="13" t="s">
        <v>610</v>
      </c>
    </row>
    <row r="13" spans="1:8" customFormat="1" ht="26.25" customHeight="1" x14ac:dyDescent="0.2">
      <c r="A13" s="14" t="s">
        <v>5</v>
      </c>
      <c r="B13" s="33" t="s">
        <v>38</v>
      </c>
      <c r="C13" s="33"/>
      <c r="D13" s="16">
        <f>SUM(D14:D44)</f>
        <v>0</v>
      </c>
      <c r="E13" s="16">
        <f t="shared" ref="E13:F13" si="0">SUM(E14:E44)</f>
        <v>0</v>
      </c>
      <c r="F13" s="16">
        <f t="shared" si="0"/>
        <v>0</v>
      </c>
      <c r="G13" s="16">
        <f t="shared" ref="G13" si="1">SUM(G14:G44)</f>
        <v>0</v>
      </c>
      <c r="H13" s="2"/>
    </row>
    <row r="14" spans="1:8" customFormat="1" x14ac:dyDescent="0.2">
      <c r="A14" s="7" t="s">
        <v>6</v>
      </c>
      <c r="B14" s="19" t="s">
        <v>10</v>
      </c>
      <c r="C14" s="19" t="s">
        <v>97</v>
      </c>
      <c r="D14" s="6"/>
      <c r="E14" s="24"/>
      <c r="F14" s="16"/>
      <c r="G14" s="25"/>
      <c r="H14" s="2"/>
    </row>
    <row r="15" spans="1:8" customFormat="1" x14ac:dyDescent="0.2">
      <c r="A15" s="7" t="s">
        <v>6</v>
      </c>
      <c r="B15" s="20" t="s">
        <v>11</v>
      </c>
      <c r="C15" s="20" t="s">
        <v>98</v>
      </c>
      <c r="D15" s="6"/>
      <c r="E15" s="24"/>
      <c r="F15" s="16"/>
      <c r="G15" s="25"/>
      <c r="H15" s="2"/>
    </row>
    <row r="16" spans="1:8" customFormat="1" x14ac:dyDescent="0.2">
      <c r="A16" s="7" t="s">
        <v>6</v>
      </c>
      <c r="B16" s="19" t="s">
        <v>25</v>
      </c>
      <c r="C16" s="19" t="s">
        <v>99</v>
      </c>
      <c r="D16" s="6"/>
      <c r="E16" s="24"/>
      <c r="F16" s="16">
        <v>0</v>
      </c>
      <c r="G16" s="25"/>
    </row>
    <row r="17" spans="1:8" customFormat="1" x14ac:dyDescent="0.2">
      <c r="A17" s="7" t="s">
        <v>6</v>
      </c>
      <c r="B17" s="20" t="s">
        <v>22</v>
      </c>
      <c r="C17" s="19" t="s">
        <v>100</v>
      </c>
      <c r="D17" s="6"/>
      <c r="E17" s="24"/>
      <c r="F17" s="16">
        <v>0</v>
      </c>
      <c r="G17" s="25"/>
    </row>
    <row r="18" spans="1:8" customFormat="1" x14ac:dyDescent="0.2">
      <c r="A18" s="7" t="s">
        <v>6</v>
      </c>
      <c r="B18" s="19" t="s">
        <v>12</v>
      </c>
      <c r="C18" s="19" t="s">
        <v>101</v>
      </c>
      <c r="D18" s="6"/>
      <c r="E18" s="24"/>
      <c r="F18" s="16">
        <v>0</v>
      </c>
      <c r="G18" s="25"/>
    </row>
    <row r="19" spans="1:8" customFormat="1" x14ac:dyDescent="0.2">
      <c r="A19" s="7" t="s">
        <v>6</v>
      </c>
      <c r="B19" s="20" t="s">
        <v>23</v>
      </c>
      <c r="C19" s="19" t="s">
        <v>102</v>
      </c>
      <c r="D19" s="6"/>
      <c r="E19" s="24"/>
      <c r="F19" s="16">
        <v>0</v>
      </c>
      <c r="G19" s="25"/>
    </row>
    <row r="20" spans="1:8" customFormat="1" x14ac:dyDescent="0.2">
      <c r="A20" s="7" t="s">
        <v>6</v>
      </c>
      <c r="B20" s="19" t="s">
        <v>24</v>
      </c>
      <c r="C20" s="19" t="s">
        <v>103</v>
      </c>
      <c r="D20" s="6"/>
      <c r="E20" s="24"/>
      <c r="F20" s="16">
        <v>0</v>
      </c>
      <c r="G20" s="25"/>
      <c r="H20" s="2"/>
    </row>
    <row r="21" spans="1:8" customFormat="1" x14ac:dyDescent="0.2">
      <c r="A21" s="7" t="s">
        <v>6</v>
      </c>
      <c r="B21" s="20" t="s">
        <v>73</v>
      </c>
      <c r="C21" s="19" t="s">
        <v>104</v>
      </c>
      <c r="D21" s="6"/>
      <c r="E21" s="24"/>
      <c r="F21" s="16">
        <v>0</v>
      </c>
      <c r="G21" s="25"/>
      <c r="H21" s="2"/>
    </row>
    <row r="22" spans="1:8" customFormat="1" x14ac:dyDescent="0.2">
      <c r="A22" s="7" t="s">
        <v>6</v>
      </c>
      <c r="B22" s="19" t="s">
        <v>74</v>
      </c>
      <c r="C22" s="19" t="s">
        <v>105</v>
      </c>
      <c r="D22" s="6"/>
      <c r="E22" s="24"/>
      <c r="F22" s="16">
        <v>0</v>
      </c>
      <c r="G22" s="25"/>
      <c r="H22" s="2"/>
    </row>
    <row r="23" spans="1:8" customFormat="1" x14ac:dyDescent="0.2">
      <c r="A23" s="7" t="s">
        <v>6</v>
      </c>
      <c r="B23" s="20" t="s">
        <v>75</v>
      </c>
      <c r="C23" s="19" t="s">
        <v>106</v>
      </c>
      <c r="D23" s="6"/>
      <c r="E23" s="24"/>
      <c r="F23" s="16">
        <v>0</v>
      </c>
      <c r="G23" s="25"/>
    </row>
    <row r="24" spans="1:8" customFormat="1" x14ac:dyDescent="0.2">
      <c r="A24" s="7" t="s">
        <v>6</v>
      </c>
      <c r="B24" s="19" t="s">
        <v>76</v>
      </c>
      <c r="C24" s="19" t="s">
        <v>107</v>
      </c>
      <c r="D24" s="6"/>
      <c r="E24" s="24"/>
      <c r="F24" s="16">
        <v>0</v>
      </c>
      <c r="G24" s="25"/>
    </row>
    <row r="25" spans="1:8" customFormat="1" x14ac:dyDescent="0.2">
      <c r="A25" s="7" t="s">
        <v>6</v>
      </c>
      <c r="B25" s="20" t="s">
        <v>77</v>
      </c>
      <c r="C25" s="19" t="s">
        <v>108</v>
      </c>
      <c r="D25" s="6"/>
      <c r="E25" s="24"/>
      <c r="F25" s="16">
        <v>0</v>
      </c>
      <c r="G25" s="25"/>
    </row>
    <row r="26" spans="1:8" customFormat="1" ht="15.75" customHeight="1" x14ac:dyDescent="0.2">
      <c r="A26" s="7" t="s">
        <v>6</v>
      </c>
      <c r="B26" s="19" t="s">
        <v>78</v>
      </c>
      <c r="C26" s="19" t="s">
        <v>109</v>
      </c>
      <c r="D26" s="6"/>
      <c r="E26" s="24"/>
      <c r="F26" s="16">
        <v>0</v>
      </c>
      <c r="G26" s="25"/>
    </row>
    <row r="27" spans="1:8" customFormat="1" x14ac:dyDescent="0.2">
      <c r="A27" s="7" t="s">
        <v>6</v>
      </c>
      <c r="B27" s="20" t="s">
        <v>79</v>
      </c>
      <c r="C27" s="19" t="s">
        <v>110</v>
      </c>
      <c r="D27" s="6"/>
      <c r="E27" s="24"/>
      <c r="F27" s="16">
        <v>0</v>
      </c>
      <c r="G27" s="25"/>
      <c r="H27" s="2"/>
    </row>
    <row r="28" spans="1:8" customFormat="1" x14ac:dyDescent="0.2">
      <c r="A28" s="7" t="s">
        <v>6</v>
      </c>
      <c r="B28" s="19" t="s">
        <v>80</v>
      </c>
      <c r="C28" s="19" t="s">
        <v>111</v>
      </c>
      <c r="D28" s="6"/>
      <c r="E28" s="24"/>
      <c r="F28" s="16">
        <v>0</v>
      </c>
      <c r="G28" s="25"/>
      <c r="H28" s="2"/>
    </row>
    <row r="29" spans="1:8" customFormat="1" x14ac:dyDescent="0.2">
      <c r="A29" s="7" t="s">
        <v>6</v>
      </c>
      <c r="B29" s="20" t="s">
        <v>81</v>
      </c>
      <c r="C29" s="19" t="s">
        <v>112</v>
      </c>
      <c r="D29" s="6"/>
      <c r="E29" s="24"/>
      <c r="F29" s="16">
        <v>0</v>
      </c>
      <c r="G29" s="25"/>
      <c r="H29" s="2"/>
    </row>
    <row r="30" spans="1:8" customFormat="1" x14ac:dyDescent="0.2">
      <c r="A30" s="7" t="s">
        <v>6</v>
      </c>
      <c r="B30" s="19" t="s">
        <v>82</v>
      </c>
      <c r="C30" s="19" t="s">
        <v>113</v>
      </c>
      <c r="D30" s="6"/>
      <c r="E30" s="24"/>
      <c r="F30" s="16">
        <v>0</v>
      </c>
      <c r="G30" s="25"/>
    </row>
    <row r="31" spans="1:8" customFormat="1" x14ac:dyDescent="0.2">
      <c r="A31" s="7" t="s">
        <v>6</v>
      </c>
      <c r="B31" s="20" t="s">
        <v>83</v>
      </c>
      <c r="C31" s="19" t="s">
        <v>114</v>
      </c>
      <c r="D31" s="6"/>
      <c r="E31" s="24"/>
      <c r="F31" s="16">
        <v>0</v>
      </c>
      <c r="G31" s="25"/>
    </row>
    <row r="32" spans="1:8" customFormat="1" x14ac:dyDescent="0.2">
      <c r="A32" s="7" t="s">
        <v>6</v>
      </c>
      <c r="B32" s="19" t="s">
        <v>84</v>
      </c>
      <c r="C32" s="19" t="s">
        <v>115</v>
      </c>
      <c r="D32" s="6"/>
      <c r="E32" s="24"/>
      <c r="F32" s="16">
        <v>0</v>
      </c>
      <c r="G32" s="25"/>
    </row>
    <row r="33" spans="1:8" customFormat="1" x14ac:dyDescent="0.2">
      <c r="A33" s="7" t="s">
        <v>6</v>
      </c>
      <c r="B33" s="20" t="s">
        <v>85</v>
      </c>
      <c r="C33" s="19" t="s">
        <v>116</v>
      </c>
      <c r="D33" s="6"/>
      <c r="E33" s="24"/>
      <c r="F33" s="16">
        <v>0</v>
      </c>
      <c r="G33" s="25"/>
    </row>
    <row r="34" spans="1:8" customFormat="1" x14ac:dyDescent="0.2">
      <c r="A34" s="7" t="s">
        <v>6</v>
      </c>
      <c r="B34" s="19" t="s">
        <v>86</v>
      </c>
      <c r="C34" s="19" t="s">
        <v>117</v>
      </c>
      <c r="D34" s="6"/>
      <c r="E34" s="24"/>
      <c r="F34" s="16">
        <v>0</v>
      </c>
      <c r="G34" s="25"/>
      <c r="H34" s="2"/>
    </row>
    <row r="35" spans="1:8" customFormat="1" x14ac:dyDescent="0.2">
      <c r="A35" s="7" t="s">
        <v>6</v>
      </c>
      <c r="B35" s="20" t="s">
        <v>87</v>
      </c>
      <c r="C35" s="19" t="s">
        <v>118</v>
      </c>
      <c r="D35" s="6"/>
      <c r="E35" s="24"/>
      <c r="F35" s="16">
        <v>0</v>
      </c>
      <c r="G35" s="25"/>
      <c r="H35" s="2"/>
    </row>
    <row r="36" spans="1:8" customFormat="1" x14ac:dyDescent="0.2">
      <c r="A36" s="7" t="s">
        <v>6</v>
      </c>
      <c r="B36" s="19" t="s">
        <v>88</v>
      </c>
      <c r="C36" s="19" t="s">
        <v>119</v>
      </c>
      <c r="D36" s="6"/>
      <c r="E36" s="24"/>
      <c r="F36" s="16">
        <v>0</v>
      </c>
      <c r="G36" s="25"/>
      <c r="H36" s="2"/>
    </row>
    <row r="37" spans="1:8" customFormat="1" x14ac:dyDescent="0.2">
      <c r="A37" s="7" t="s">
        <v>6</v>
      </c>
      <c r="B37" s="20" t="s">
        <v>89</v>
      </c>
      <c r="C37" s="19" t="s">
        <v>120</v>
      </c>
      <c r="D37" s="6"/>
      <c r="E37" s="24"/>
      <c r="F37" s="16">
        <v>0</v>
      </c>
      <c r="G37" s="25"/>
    </row>
    <row r="38" spans="1:8" customFormat="1" x14ac:dyDescent="0.2">
      <c r="A38" s="7" t="s">
        <v>6</v>
      </c>
      <c r="B38" s="19" t="s">
        <v>90</v>
      </c>
      <c r="C38" s="19" t="s">
        <v>121</v>
      </c>
      <c r="D38" s="6"/>
      <c r="E38" s="24"/>
      <c r="F38" s="16">
        <v>0</v>
      </c>
      <c r="G38" s="25"/>
    </row>
    <row r="39" spans="1:8" customFormat="1" x14ac:dyDescent="0.2">
      <c r="A39" s="7" t="s">
        <v>6</v>
      </c>
      <c r="B39" s="20" t="s">
        <v>91</v>
      </c>
      <c r="C39" s="19" t="s">
        <v>122</v>
      </c>
      <c r="D39" s="6"/>
      <c r="E39" s="24"/>
      <c r="F39" s="16">
        <v>0</v>
      </c>
      <c r="G39" s="25"/>
    </row>
    <row r="40" spans="1:8" customFormat="1" x14ac:dyDescent="0.2">
      <c r="A40" s="7" t="s">
        <v>6</v>
      </c>
      <c r="B40" s="19" t="s">
        <v>92</v>
      </c>
      <c r="C40" s="19" t="s">
        <v>123</v>
      </c>
      <c r="D40" s="6"/>
      <c r="E40" s="24"/>
      <c r="F40" s="16">
        <v>0</v>
      </c>
      <c r="G40" s="25"/>
    </row>
    <row r="41" spans="1:8" customFormat="1" x14ac:dyDescent="0.2">
      <c r="A41" s="7" t="s">
        <v>6</v>
      </c>
      <c r="B41" s="20" t="s">
        <v>93</v>
      </c>
      <c r="C41" s="19" t="s">
        <v>124</v>
      </c>
      <c r="D41" s="6"/>
      <c r="E41" s="24"/>
      <c r="F41" s="16">
        <v>0</v>
      </c>
      <c r="G41" s="25"/>
      <c r="H41" s="2"/>
    </row>
    <row r="42" spans="1:8" customFormat="1" x14ac:dyDescent="0.2">
      <c r="A42" s="7" t="s">
        <v>6</v>
      </c>
      <c r="B42" s="19" t="s">
        <v>94</v>
      </c>
      <c r="C42" s="19" t="s">
        <v>125</v>
      </c>
      <c r="D42" s="6"/>
      <c r="E42" s="24"/>
      <c r="F42" s="16">
        <v>0</v>
      </c>
      <c r="G42" s="25"/>
      <c r="H42" s="2"/>
    </row>
    <row r="43" spans="1:8" customFormat="1" x14ac:dyDescent="0.2">
      <c r="A43" s="7" t="s">
        <v>6</v>
      </c>
      <c r="B43" s="20" t="s">
        <v>95</v>
      </c>
      <c r="C43" s="19" t="s">
        <v>126</v>
      </c>
      <c r="D43" s="6"/>
      <c r="E43" s="24"/>
      <c r="F43" s="16">
        <v>0</v>
      </c>
      <c r="G43" s="25"/>
      <c r="H43" s="2"/>
    </row>
    <row r="44" spans="1:8" customFormat="1" x14ac:dyDescent="0.2">
      <c r="A44" s="7" t="s">
        <v>6</v>
      </c>
      <c r="B44" s="19" t="s">
        <v>96</v>
      </c>
      <c r="C44" s="20" t="s">
        <v>127</v>
      </c>
      <c r="D44" s="6"/>
      <c r="E44" s="24"/>
      <c r="F44" s="16">
        <v>0</v>
      </c>
      <c r="G44" s="25"/>
      <c r="H44" s="2"/>
    </row>
    <row r="45" spans="1:8" customFormat="1" ht="26.25" customHeight="1" x14ac:dyDescent="0.2">
      <c r="A45" s="15" t="s">
        <v>5</v>
      </c>
      <c r="B45" s="28" t="s">
        <v>39</v>
      </c>
      <c r="C45" s="28"/>
      <c r="D45" s="16">
        <f>SUM(D46:D51)</f>
        <v>0</v>
      </c>
      <c r="E45" s="16">
        <f t="shared" ref="E45:G45" si="2">SUM(E46:E51)</f>
        <v>0</v>
      </c>
      <c r="F45" s="16">
        <f t="shared" si="2"/>
        <v>0</v>
      </c>
      <c r="G45" s="16">
        <f t="shared" si="2"/>
        <v>0</v>
      </c>
      <c r="H45" s="2"/>
    </row>
    <row r="46" spans="1:8" customFormat="1" x14ac:dyDescent="0.2">
      <c r="A46" s="7" t="s">
        <v>6</v>
      </c>
      <c r="B46" s="19" t="s">
        <v>13</v>
      </c>
      <c r="C46" s="19" t="s">
        <v>129</v>
      </c>
      <c r="D46" s="6"/>
      <c r="E46" s="6"/>
      <c r="F46" s="6"/>
      <c r="G46" s="25"/>
      <c r="H46" s="2"/>
    </row>
    <row r="47" spans="1:8" customFormat="1" x14ac:dyDescent="0.2">
      <c r="A47" s="7" t="s">
        <v>6</v>
      </c>
      <c r="B47" s="19" t="s">
        <v>14</v>
      </c>
      <c r="C47" s="19" t="s">
        <v>130</v>
      </c>
      <c r="D47" s="6"/>
      <c r="E47" s="6"/>
      <c r="F47" s="6"/>
      <c r="G47" s="25"/>
      <c r="H47" s="2"/>
    </row>
    <row r="48" spans="1:8" customFormat="1" x14ac:dyDescent="0.2">
      <c r="A48" s="7" t="s">
        <v>6</v>
      </c>
      <c r="B48" s="19" t="s">
        <v>15</v>
      </c>
      <c r="C48" s="19" t="s">
        <v>131</v>
      </c>
      <c r="D48" s="6"/>
      <c r="E48" s="6"/>
      <c r="F48" s="6"/>
      <c r="G48" s="25"/>
      <c r="H48" s="2"/>
    </row>
    <row r="49" spans="1:8" customFormat="1" x14ac:dyDescent="0.2">
      <c r="A49" s="7" t="s">
        <v>6</v>
      </c>
      <c r="B49" s="19" t="s">
        <v>128</v>
      </c>
      <c r="C49" s="19" t="s">
        <v>132</v>
      </c>
      <c r="D49" s="6"/>
      <c r="E49" s="6"/>
      <c r="F49" s="6"/>
      <c r="G49" s="25"/>
      <c r="H49" s="2"/>
    </row>
    <row r="50" spans="1:8" customFormat="1" x14ac:dyDescent="0.2">
      <c r="A50" s="7" t="s">
        <v>6</v>
      </c>
      <c r="B50" s="19" t="s">
        <v>26</v>
      </c>
      <c r="C50" s="19" t="s">
        <v>133</v>
      </c>
      <c r="D50" s="6"/>
      <c r="E50" s="6"/>
      <c r="F50" s="23"/>
      <c r="G50" s="25"/>
      <c r="H50" s="2"/>
    </row>
    <row r="51" spans="1:8" customFormat="1" x14ac:dyDescent="0.2">
      <c r="A51" s="7" t="s">
        <v>6</v>
      </c>
      <c r="B51" s="19" t="s">
        <v>27</v>
      </c>
      <c r="C51" s="19" t="s">
        <v>134</v>
      </c>
      <c r="D51" s="6"/>
      <c r="E51" s="6"/>
      <c r="F51" s="6"/>
      <c r="G51" s="25"/>
      <c r="H51" s="2"/>
    </row>
    <row r="52" spans="1:8" customFormat="1" ht="26.25" customHeight="1" x14ac:dyDescent="0.2">
      <c r="A52" s="15" t="s">
        <v>5</v>
      </c>
      <c r="B52" s="28" t="s">
        <v>41</v>
      </c>
      <c r="C52" s="28"/>
      <c r="D52" s="16">
        <f>SUM(D53:D53)</f>
        <v>0</v>
      </c>
      <c r="E52" s="16">
        <f>SUM(E53:E53)</f>
        <v>0</v>
      </c>
      <c r="F52" s="16">
        <f>SUM(F53:F53)</f>
        <v>0</v>
      </c>
      <c r="G52" s="16">
        <f>SUM(G53:G53)</f>
        <v>0</v>
      </c>
      <c r="H52" s="2"/>
    </row>
    <row r="53" spans="1:8" customFormat="1" x14ac:dyDescent="0.2">
      <c r="A53" s="7" t="s">
        <v>6</v>
      </c>
      <c r="B53" s="19" t="s">
        <v>16</v>
      </c>
      <c r="C53" s="21" t="s">
        <v>127</v>
      </c>
      <c r="D53" s="6"/>
      <c r="E53" s="6"/>
      <c r="F53" s="6"/>
      <c r="G53" s="25"/>
      <c r="H53" s="2"/>
    </row>
    <row r="54" spans="1:8" customFormat="1" ht="26.25" customHeight="1" x14ac:dyDescent="0.2">
      <c r="A54" s="15" t="s">
        <v>5</v>
      </c>
      <c r="B54" s="28" t="s">
        <v>42</v>
      </c>
      <c r="C54" s="28"/>
      <c r="D54" s="16">
        <f>SUM(D55:D56)</f>
        <v>0</v>
      </c>
      <c r="E54" s="16">
        <f t="shared" ref="E54:G54" si="3">SUM(E55:E56)</f>
        <v>0</v>
      </c>
      <c r="F54" s="16">
        <f t="shared" si="3"/>
        <v>0</v>
      </c>
      <c r="G54" s="16">
        <f t="shared" si="3"/>
        <v>0</v>
      </c>
      <c r="H54" s="2"/>
    </row>
    <row r="55" spans="1:8" customFormat="1" x14ac:dyDescent="0.2">
      <c r="A55" s="7" t="s">
        <v>6</v>
      </c>
      <c r="B55" s="19" t="s">
        <v>36</v>
      </c>
      <c r="C55" s="19" t="s">
        <v>135</v>
      </c>
      <c r="D55" s="6"/>
      <c r="E55" s="6"/>
      <c r="F55" s="6"/>
      <c r="G55" s="25"/>
      <c r="H55" s="2"/>
    </row>
    <row r="56" spans="1:8" customFormat="1" x14ac:dyDescent="0.2">
      <c r="A56" s="7" t="s">
        <v>6</v>
      </c>
      <c r="B56" s="19" t="s">
        <v>37</v>
      </c>
      <c r="C56" s="19" t="s">
        <v>136</v>
      </c>
      <c r="D56" s="6"/>
      <c r="E56" s="6"/>
      <c r="F56" s="6"/>
      <c r="G56" s="25"/>
      <c r="H56" s="2"/>
    </row>
    <row r="57" spans="1:8" customFormat="1" ht="26.25" customHeight="1" x14ac:dyDescent="0.2">
      <c r="A57" s="15" t="s">
        <v>5</v>
      </c>
      <c r="B57" s="29" t="s">
        <v>43</v>
      </c>
      <c r="C57" s="29"/>
      <c r="D57" s="16">
        <f>SUM(D58:D61)</f>
        <v>0</v>
      </c>
      <c r="E57" s="16">
        <f t="shared" ref="E57:G57" si="4">SUM(E58:E61)</f>
        <v>0</v>
      </c>
      <c r="F57" s="16">
        <f t="shared" si="4"/>
        <v>0</v>
      </c>
      <c r="G57" s="16">
        <f t="shared" si="4"/>
        <v>0</v>
      </c>
      <c r="H57" s="2"/>
    </row>
    <row r="58" spans="1:8" customFormat="1" x14ac:dyDescent="0.2">
      <c r="A58" s="7" t="s">
        <v>6</v>
      </c>
      <c r="B58" s="21" t="s">
        <v>17</v>
      </c>
      <c r="C58" s="19" t="s">
        <v>138</v>
      </c>
      <c r="D58" s="6"/>
      <c r="E58" s="6"/>
      <c r="F58" s="6"/>
      <c r="G58" s="25"/>
      <c r="H58" s="2"/>
    </row>
    <row r="59" spans="1:8" customFormat="1" x14ac:dyDescent="0.2">
      <c r="A59" s="7" t="s">
        <v>6</v>
      </c>
      <c r="B59" s="21" t="s">
        <v>18</v>
      </c>
      <c r="C59" s="19" t="s">
        <v>139</v>
      </c>
      <c r="D59" s="6"/>
      <c r="E59" s="6"/>
      <c r="F59" s="6"/>
      <c r="G59" s="25"/>
      <c r="H59" s="2"/>
    </row>
    <row r="60" spans="1:8" customFormat="1" x14ac:dyDescent="0.2">
      <c r="A60" s="7" t="s">
        <v>6</v>
      </c>
      <c r="B60" s="21" t="s">
        <v>19</v>
      </c>
      <c r="C60" s="19" t="s">
        <v>140</v>
      </c>
      <c r="D60" s="6"/>
      <c r="E60" s="6"/>
      <c r="F60" s="6"/>
      <c r="G60" s="25"/>
      <c r="H60" s="2"/>
    </row>
    <row r="61" spans="1:8" customFormat="1" x14ac:dyDescent="0.2">
      <c r="A61" s="7" t="s">
        <v>6</v>
      </c>
      <c r="B61" s="21" t="s">
        <v>137</v>
      </c>
      <c r="C61" s="19" t="s">
        <v>141</v>
      </c>
      <c r="D61" s="6"/>
      <c r="E61" s="6"/>
      <c r="F61" s="6"/>
      <c r="G61" s="25"/>
      <c r="H61" s="2"/>
    </row>
    <row r="62" spans="1:8" customFormat="1" ht="26.25" customHeight="1" x14ac:dyDescent="0.2">
      <c r="A62" s="15" t="s">
        <v>5</v>
      </c>
      <c r="B62" s="28" t="s">
        <v>44</v>
      </c>
      <c r="C62" s="28"/>
      <c r="D62" s="16">
        <f>SUM(D63:D70)</f>
        <v>0</v>
      </c>
      <c r="E62" s="16">
        <f t="shared" ref="E62:G62" si="5">SUM(E63:E70)</f>
        <v>0</v>
      </c>
      <c r="F62" s="16">
        <f t="shared" si="5"/>
        <v>0</v>
      </c>
      <c r="G62" s="16">
        <f t="shared" si="5"/>
        <v>0</v>
      </c>
      <c r="H62" s="2"/>
    </row>
    <row r="63" spans="1:8" customFormat="1" x14ac:dyDescent="0.2">
      <c r="A63" s="7" t="s">
        <v>6</v>
      </c>
      <c r="B63" s="19" t="s">
        <v>20</v>
      </c>
      <c r="C63" s="19" t="s">
        <v>148</v>
      </c>
      <c r="D63" s="6"/>
      <c r="E63" s="6"/>
      <c r="F63" s="6"/>
      <c r="G63" s="25"/>
      <c r="H63" s="2"/>
    </row>
    <row r="64" spans="1:8" customFormat="1" x14ac:dyDescent="0.2">
      <c r="A64" s="7" t="s">
        <v>6</v>
      </c>
      <c r="B64" s="19" t="s">
        <v>21</v>
      </c>
      <c r="C64" s="19" t="s">
        <v>149</v>
      </c>
      <c r="D64" s="6"/>
      <c r="E64" s="6"/>
      <c r="F64" s="6"/>
      <c r="G64" s="25"/>
      <c r="H64" s="2"/>
    </row>
    <row r="65" spans="1:8" customFormat="1" x14ac:dyDescent="0.2">
      <c r="A65" s="7" t="s">
        <v>6</v>
      </c>
      <c r="B65" s="19" t="s">
        <v>142</v>
      </c>
      <c r="C65" s="19" t="s">
        <v>150</v>
      </c>
      <c r="D65" s="6"/>
      <c r="E65" s="6"/>
      <c r="F65" s="6"/>
      <c r="G65" s="25"/>
      <c r="H65" s="2"/>
    </row>
    <row r="66" spans="1:8" customFormat="1" x14ac:dyDescent="0.2">
      <c r="A66" s="7" t="s">
        <v>6</v>
      </c>
      <c r="B66" s="19" t="s">
        <v>143</v>
      </c>
      <c r="C66" s="19" t="s">
        <v>151</v>
      </c>
      <c r="D66" s="6"/>
      <c r="E66" s="6"/>
      <c r="F66" s="6"/>
      <c r="G66" s="25"/>
      <c r="H66" s="2"/>
    </row>
    <row r="67" spans="1:8" customFormat="1" x14ac:dyDescent="0.2">
      <c r="A67" s="7" t="s">
        <v>6</v>
      </c>
      <c r="B67" s="19" t="s">
        <v>144</v>
      </c>
      <c r="C67" s="19" t="s">
        <v>152</v>
      </c>
      <c r="D67" s="6"/>
      <c r="E67" s="6"/>
      <c r="F67" s="6"/>
      <c r="G67" s="25"/>
      <c r="H67" s="2"/>
    </row>
    <row r="68" spans="1:8" customFormat="1" x14ac:dyDescent="0.2">
      <c r="A68" s="7" t="s">
        <v>6</v>
      </c>
      <c r="B68" s="19" t="s">
        <v>145</v>
      </c>
      <c r="C68" s="19" t="s">
        <v>153</v>
      </c>
      <c r="D68" s="6"/>
      <c r="E68" s="6"/>
      <c r="F68" s="6"/>
      <c r="G68" s="25"/>
      <c r="H68" s="2"/>
    </row>
    <row r="69" spans="1:8" customFormat="1" x14ac:dyDescent="0.2">
      <c r="A69" s="7" t="s">
        <v>6</v>
      </c>
      <c r="B69" s="19" t="s">
        <v>146</v>
      </c>
      <c r="C69" s="19" t="s">
        <v>154</v>
      </c>
      <c r="D69" s="6"/>
      <c r="E69" s="6"/>
      <c r="F69" s="6"/>
      <c r="G69" s="25"/>
      <c r="H69" s="2"/>
    </row>
    <row r="70" spans="1:8" customFormat="1" x14ac:dyDescent="0.2">
      <c r="A70" s="7" t="s">
        <v>6</v>
      </c>
      <c r="B70" s="19" t="s">
        <v>147</v>
      </c>
      <c r="C70" s="19" t="s">
        <v>155</v>
      </c>
      <c r="D70" s="6"/>
      <c r="E70" s="6"/>
      <c r="F70" s="6"/>
      <c r="G70" s="25"/>
      <c r="H70" s="2"/>
    </row>
    <row r="71" spans="1:8" customFormat="1" ht="26.25" customHeight="1" x14ac:dyDescent="0.2">
      <c r="A71" s="15" t="s">
        <v>5</v>
      </c>
      <c r="B71" s="28" t="s">
        <v>45</v>
      </c>
      <c r="C71" s="28"/>
      <c r="D71" s="16">
        <f>SUM(D72:D79)</f>
        <v>0</v>
      </c>
      <c r="E71" s="16">
        <f t="shared" ref="E71:G71" si="6">SUM(E72:E79)</f>
        <v>0</v>
      </c>
      <c r="F71" s="16">
        <f t="shared" si="6"/>
        <v>0</v>
      </c>
      <c r="G71" s="16">
        <f t="shared" si="6"/>
        <v>0</v>
      </c>
      <c r="H71" s="2"/>
    </row>
    <row r="72" spans="1:8" customFormat="1" x14ac:dyDescent="0.2">
      <c r="A72" s="7" t="s">
        <v>6</v>
      </c>
      <c r="B72" s="19" t="s">
        <v>29</v>
      </c>
      <c r="C72" s="19" t="s">
        <v>162</v>
      </c>
      <c r="D72" s="6"/>
      <c r="E72" s="6"/>
      <c r="F72" s="6"/>
      <c r="G72" s="25"/>
      <c r="H72" s="2"/>
    </row>
    <row r="73" spans="1:8" customFormat="1" x14ac:dyDescent="0.2">
      <c r="A73" s="7" t="s">
        <v>6</v>
      </c>
      <c r="B73" s="19" t="s">
        <v>30</v>
      </c>
      <c r="C73" s="19" t="s">
        <v>163</v>
      </c>
      <c r="D73" s="6"/>
      <c r="E73" s="6"/>
      <c r="F73" s="6"/>
      <c r="G73" s="25"/>
      <c r="H73" s="2"/>
    </row>
    <row r="74" spans="1:8" customFormat="1" x14ac:dyDescent="0.2">
      <c r="A74" s="7" t="s">
        <v>6</v>
      </c>
      <c r="B74" s="19" t="s">
        <v>156</v>
      </c>
      <c r="C74" s="19" t="s">
        <v>164</v>
      </c>
      <c r="D74" s="6"/>
      <c r="E74" s="6"/>
      <c r="F74" s="6"/>
      <c r="G74" s="25"/>
      <c r="H74" s="2"/>
    </row>
    <row r="75" spans="1:8" customFormat="1" x14ac:dyDescent="0.2">
      <c r="A75" s="7" t="s">
        <v>6</v>
      </c>
      <c r="B75" s="19" t="s">
        <v>157</v>
      </c>
      <c r="C75" s="19" t="s">
        <v>165</v>
      </c>
      <c r="D75" s="6"/>
      <c r="E75" s="6"/>
      <c r="F75" s="6"/>
      <c r="G75" s="25"/>
      <c r="H75" s="2"/>
    </row>
    <row r="76" spans="1:8" customFormat="1" x14ac:dyDescent="0.2">
      <c r="A76" s="7" t="s">
        <v>6</v>
      </c>
      <c r="B76" s="19" t="s">
        <v>158</v>
      </c>
      <c r="C76" s="19" t="s">
        <v>166</v>
      </c>
      <c r="D76" s="6"/>
      <c r="E76" s="6"/>
      <c r="F76" s="6"/>
      <c r="G76" s="25"/>
      <c r="H76" s="2"/>
    </row>
    <row r="77" spans="1:8" customFormat="1" x14ac:dyDescent="0.2">
      <c r="A77" s="7" t="s">
        <v>6</v>
      </c>
      <c r="B77" s="19" t="s">
        <v>159</v>
      </c>
      <c r="C77" s="19" t="s">
        <v>167</v>
      </c>
      <c r="D77" s="6"/>
      <c r="E77" s="6"/>
      <c r="F77" s="6"/>
      <c r="G77" s="25"/>
      <c r="H77" s="2"/>
    </row>
    <row r="78" spans="1:8" customFormat="1" x14ac:dyDescent="0.2">
      <c r="A78" s="7" t="s">
        <v>6</v>
      </c>
      <c r="B78" s="19" t="s">
        <v>160</v>
      </c>
      <c r="C78" s="19" t="s">
        <v>168</v>
      </c>
      <c r="D78" s="6"/>
      <c r="E78" s="6"/>
      <c r="F78" s="6"/>
      <c r="G78" s="25"/>
      <c r="H78" s="2"/>
    </row>
    <row r="79" spans="1:8" customFormat="1" x14ac:dyDescent="0.2">
      <c r="A79" s="7" t="s">
        <v>6</v>
      </c>
      <c r="B79" s="19" t="s">
        <v>161</v>
      </c>
      <c r="C79" s="19" t="s">
        <v>169</v>
      </c>
      <c r="D79" s="6"/>
      <c r="E79" s="6"/>
      <c r="F79" s="6"/>
      <c r="G79" s="25"/>
      <c r="H79" s="2"/>
    </row>
    <row r="80" spans="1:8" customFormat="1" ht="26.25" customHeight="1" x14ac:dyDescent="0.2">
      <c r="A80" s="15" t="s">
        <v>5</v>
      </c>
      <c r="B80" s="28" t="s">
        <v>46</v>
      </c>
      <c r="C80" s="28"/>
      <c r="D80" s="16">
        <f>SUM(D81:D88)</f>
        <v>0</v>
      </c>
      <c r="E80" s="16">
        <f t="shared" ref="E80:G80" si="7">SUM(E81:E88)</f>
        <v>0</v>
      </c>
      <c r="F80" s="16">
        <f t="shared" si="7"/>
        <v>0</v>
      </c>
      <c r="G80" s="16">
        <f t="shared" si="7"/>
        <v>0</v>
      </c>
      <c r="H80" s="2"/>
    </row>
    <row r="81" spans="1:8" customFormat="1" x14ac:dyDescent="0.2">
      <c r="A81" s="7" t="s">
        <v>6</v>
      </c>
      <c r="B81" s="19" t="s">
        <v>31</v>
      </c>
      <c r="C81" s="19" t="s">
        <v>170</v>
      </c>
      <c r="D81" s="6"/>
      <c r="E81" s="6"/>
      <c r="F81" s="6"/>
      <c r="G81" s="25"/>
      <c r="H81" s="2"/>
    </row>
    <row r="82" spans="1:8" customFormat="1" x14ac:dyDescent="0.2">
      <c r="A82" s="7" t="s">
        <v>6</v>
      </c>
      <c r="B82" s="22" t="s">
        <v>32</v>
      </c>
      <c r="C82" s="19" t="s">
        <v>171</v>
      </c>
      <c r="D82" s="6"/>
      <c r="E82" s="6"/>
      <c r="F82" s="6"/>
      <c r="G82" s="25"/>
      <c r="H82" s="2"/>
    </row>
    <row r="83" spans="1:8" customFormat="1" x14ac:dyDescent="0.2">
      <c r="A83" s="7" t="s">
        <v>6</v>
      </c>
      <c r="B83" s="19" t="s">
        <v>33</v>
      </c>
      <c r="C83" s="19" t="s">
        <v>172</v>
      </c>
      <c r="D83" s="6"/>
      <c r="E83" s="6"/>
      <c r="F83" s="6"/>
      <c r="G83" s="25"/>
      <c r="H83" s="2"/>
    </row>
    <row r="84" spans="1:8" customFormat="1" x14ac:dyDescent="0.2">
      <c r="A84" s="7" t="s">
        <v>6</v>
      </c>
      <c r="B84" s="22" t="s">
        <v>34</v>
      </c>
      <c r="C84" s="19" t="s">
        <v>162</v>
      </c>
      <c r="D84" s="6"/>
      <c r="E84" s="6"/>
      <c r="F84" s="6"/>
      <c r="G84" s="25"/>
      <c r="H84" s="2"/>
    </row>
    <row r="85" spans="1:8" customFormat="1" x14ac:dyDescent="0.2">
      <c r="A85" s="7" t="s">
        <v>6</v>
      </c>
      <c r="B85" s="19" t="s">
        <v>606</v>
      </c>
      <c r="C85" s="19" t="s">
        <v>173</v>
      </c>
      <c r="D85" s="6"/>
      <c r="E85" s="6"/>
      <c r="F85" s="6"/>
      <c r="G85" s="25"/>
      <c r="H85" s="2"/>
    </row>
    <row r="86" spans="1:8" customFormat="1" x14ac:dyDescent="0.2">
      <c r="A86" s="7" t="s">
        <v>6</v>
      </c>
      <c r="B86" s="22" t="s">
        <v>607</v>
      </c>
      <c r="C86" s="19" t="s">
        <v>174</v>
      </c>
      <c r="D86" s="6"/>
      <c r="E86" s="6"/>
      <c r="F86" s="6"/>
      <c r="G86" s="25"/>
      <c r="H86" s="2"/>
    </row>
    <row r="87" spans="1:8" customFormat="1" x14ac:dyDescent="0.2">
      <c r="A87" s="7" t="s">
        <v>6</v>
      </c>
      <c r="B87" s="19" t="s">
        <v>608</v>
      </c>
      <c r="C87" s="19" t="s">
        <v>175</v>
      </c>
      <c r="D87" s="6"/>
      <c r="E87" s="6"/>
      <c r="F87" s="6"/>
      <c r="G87" s="25"/>
      <c r="H87" s="2"/>
    </row>
    <row r="88" spans="1:8" customFormat="1" x14ac:dyDescent="0.2">
      <c r="A88" s="7" t="s">
        <v>6</v>
      </c>
      <c r="B88" s="22" t="s">
        <v>609</v>
      </c>
      <c r="C88" s="19" t="s">
        <v>176</v>
      </c>
      <c r="D88" s="6"/>
      <c r="E88" s="6"/>
      <c r="F88" s="6"/>
      <c r="G88" s="25"/>
      <c r="H88" s="2"/>
    </row>
    <row r="89" spans="1:8" customFormat="1" ht="26.25" customHeight="1" x14ac:dyDescent="0.2">
      <c r="A89" s="15" t="s">
        <v>5</v>
      </c>
      <c r="B89" s="28" t="s">
        <v>47</v>
      </c>
      <c r="C89" s="28"/>
      <c r="D89" s="16">
        <f>SUM(D90:D107)</f>
        <v>0</v>
      </c>
      <c r="E89" s="16">
        <f t="shared" ref="E89:G89" si="8">SUM(E90:E107)</f>
        <v>0</v>
      </c>
      <c r="F89" s="16">
        <f t="shared" si="8"/>
        <v>0</v>
      </c>
      <c r="G89" s="16">
        <f t="shared" si="8"/>
        <v>0</v>
      </c>
    </row>
    <row r="90" spans="1:8" customFormat="1" x14ac:dyDescent="0.2">
      <c r="A90" s="7" t="s">
        <v>6</v>
      </c>
      <c r="B90" s="19" t="s">
        <v>194</v>
      </c>
      <c r="C90" s="19" t="s">
        <v>177</v>
      </c>
      <c r="D90" s="6"/>
      <c r="E90" s="6"/>
      <c r="F90" s="6"/>
      <c r="G90" s="25"/>
      <c r="H90" s="2"/>
    </row>
    <row r="91" spans="1:8" customFormat="1" x14ac:dyDescent="0.2">
      <c r="A91" s="7" t="s">
        <v>6</v>
      </c>
      <c r="B91" s="20" t="s">
        <v>195</v>
      </c>
      <c r="C91" s="19" t="s">
        <v>178</v>
      </c>
      <c r="D91" s="6"/>
      <c r="E91" s="6"/>
      <c r="F91" s="6"/>
      <c r="G91" s="25"/>
      <c r="H91" s="2"/>
    </row>
    <row r="92" spans="1:8" customFormat="1" x14ac:dyDescent="0.2">
      <c r="A92" s="7" t="s">
        <v>6</v>
      </c>
      <c r="B92" s="19" t="s">
        <v>196</v>
      </c>
      <c r="C92" s="19" t="s">
        <v>179</v>
      </c>
      <c r="D92" s="6"/>
      <c r="E92" s="6"/>
      <c r="F92" s="6"/>
      <c r="G92" s="25"/>
    </row>
    <row r="93" spans="1:8" customFormat="1" x14ac:dyDescent="0.2">
      <c r="A93" s="7" t="s">
        <v>6</v>
      </c>
      <c r="B93" s="20" t="s">
        <v>197</v>
      </c>
      <c r="C93" s="19" t="s">
        <v>180</v>
      </c>
      <c r="D93" s="6"/>
      <c r="E93" s="6"/>
      <c r="F93" s="6"/>
      <c r="G93" s="25"/>
    </row>
    <row r="94" spans="1:8" customFormat="1" x14ac:dyDescent="0.2">
      <c r="A94" s="7" t="s">
        <v>6</v>
      </c>
      <c r="B94" s="19" t="s">
        <v>198</v>
      </c>
      <c r="C94" s="19" t="s">
        <v>181</v>
      </c>
      <c r="D94" s="6"/>
      <c r="E94" s="6"/>
      <c r="F94" s="6"/>
      <c r="G94" s="25"/>
    </row>
    <row r="95" spans="1:8" customFormat="1" x14ac:dyDescent="0.2">
      <c r="A95" s="7" t="s">
        <v>6</v>
      </c>
      <c r="B95" s="20" t="s">
        <v>199</v>
      </c>
      <c r="C95" s="19" t="s">
        <v>182</v>
      </c>
      <c r="D95" s="6"/>
      <c r="E95" s="6"/>
      <c r="F95" s="6"/>
      <c r="G95" s="25"/>
    </row>
    <row r="96" spans="1:8" customFormat="1" x14ac:dyDescent="0.2">
      <c r="A96" s="7" t="s">
        <v>6</v>
      </c>
      <c r="B96" s="19" t="s">
        <v>200</v>
      </c>
      <c r="C96" s="19" t="s">
        <v>183</v>
      </c>
      <c r="D96" s="6"/>
      <c r="E96" s="6"/>
      <c r="F96" s="6"/>
      <c r="G96" s="25"/>
      <c r="H96" s="2"/>
    </row>
    <row r="97" spans="1:8" customFormat="1" x14ac:dyDescent="0.2">
      <c r="A97" s="7" t="s">
        <v>6</v>
      </c>
      <c r="B97" s="20" t="s">
        <v>201</v>
      </c>
      <c r="C97" s="19" t="s">
        <v>184</v>
      </c>
      <c r="D97" s="6"/>
      <c r="E97" s="6"/>
      <c r="F97" s="6"/>
      <c r="G97" s="25"/>
      <c r="H97" s="2"/>
    </row>
    <row r="98" spans="1:8" customFormat="1" x14ac:dyDescent="0.2">
      <c r="A98" s="7" t="s">
        <v>6</v>
      </c>
      <c r="B98" s="19" t="s">
        <v>202</v>
      </c>
      <c r="C98" s="19" t="s">
        <v>185</v>
      </c>
      <c r="D98" s="6"/>
      <c r="E98" s="6"/>
      <c r="F98" s="6"/>
      <c r="G98" s="25"/>
      <c r="H98" s="2"/>
    </row>
    <row r="99" spans="1:8" customFormat="1" x14ac:dyDescent="0.2">
      <c r="A99" s="7" t="s">
        <v>6</v>
      </c>
      <c r="B99" s="20" t="s">
        <v>203</v>
      </c>
      <c r="C99" s="19" t="s">
        <v>186</v>
      </c>
      <c r="D99" s="6"/>
      <c r="E99" s="6"/>
      <c r="F99" s="6"/>
      <c r="G99" s="25"/>
    </row>
    <row r="100" spans="1:8" customFormat="1" x14ac:dyDescent="0.2">
      <c r="A100" s="7" t="s">
        <v>6</v>
      </c>
      <c r="B100" s="19" t="s">
        <v>204</v>
      </c>
      <c r="C100" s="19" t="s">
        <v>187</v>
      </c>
      <c r="D100" s="6"/>
      <c r="E100" s="6"/>
      <c r="F100" s="6"/>
      <c r="G100" s="25"/>
    </row>
    <row r="101" spans="1:8" customFormat="1" x14ac:dyDescent="0.2">
      <c r="A101" s="7" t="s">
        <v>6</v>
      </c>
      <c r="B101" s="20" t="s">
        <v>205</v>
      </c>
      <c r="C101" s="19" t="s">
        <v>188</v>
      </c>
      <c r="D101" s="6"/>
      <c r="E101" s="6"/>
      <c r="F101" s="6"/>
      <c r="G101" s="25"/>
    </row>
    <row r="102" spans="1:8" customFormat="1" ht="15.75" customHeight="1" x14ac:dyDescent="0.2">
      <c r="A102" s="7" t="s">
        <v>6</v>
      </c>
      <c r="B102" s="19" t="s">
        <v>206</v>
      </c>
      <c r="C102" s="19" t="s">
        <v>189</v>
      </c>
      <c r="D102" s="6"/>
      <c r="E102" s="6"/>
      <c r="F102" s="6"/>
      <c r="G102" s="25"/>
    </row>
    <row r="103" spans="1:8" customFormat="1" x14ac:dyDescent="0.2">
      <c r="A103" s="7" t="s">
        <v>6</v>
      </c>
      <c r="B103" s="19" t="s">
        <v>207</v>
      </c>
      <c r="C103" s="19" t="s">
        <v>190</v>
      </c>
      <c r="D103" s="6"/>
      <c r="E103" s="6"/>
      <c r="F103" s="6"/>
      <c r="G103" s="25"/>
      <c r="H103" s="2"/>
    </row>
    <row r="104" spans="1:8" customFormat="1" x14ac:dyDescent="0.2">
      <c r="A104" s="7" t="s">
        <v>6</v>
      </c>
      <c r="B104" s="20" t="s">
        <v>208</v>
      </c>
      <c r="C104" s="19" t="s">
        <v>191</v>
      </c>
      <c r="D104" s="6"/>
      <c r="E104" s="6"/>
      <c r="F104" s="6"/>
      <c r="G104" s="25"/>
      <c r="H104" s="2"/>
    </row>
    <row r="105" spans="1:8" customFormat="1" x14ac:dyDescent="0.2">
      <c r="A105" s="7" t="s">
        <v>6</v>
      </c>
      <c r="B105" s="19" t="s">
        <v>209</v>
      </c>
      <c r="C105" s="19" t="s">
        <v>192</v>
      </c>
      <c r="D105" s="6"/>
      <c r="E105" s="6"/>
      <c r="F105" s="6"/>
      <c r="G105" s="25"/>
      <c r="H105" s="2"/>
    </row>
    <row r="106" spans="1:8" customFormat="1" x14ac:dyDescent="0.2">
      <c r="A106" s="7" t="s">
        <v>6</v>
      </c>
      <c r="B106" s="20" t="s">
        <v>210</v>
      </c>
      <c r="C106" s="19" t="s">
        <v>193</v>
      </c>
      <c r="D106" s="6"/>
      <c r="E106" s="6"/>
      <c r="F106" s="6"/>
      <c r="G106" s="25"/>
    </row>
    <row r="107" spans="1:8" customFormat="1" x14ac:dyDescent="0.2">
      <c r="A107" s="7" t="s">
        <v>6</v>
      </c>
      <c r="B107" s="19" t="s">
        <v>211</v>
      </c>
      <c r="C107" s="19" t="s">
        <v>127</v>
      </c>
      <c r="D107" s="6"/>
      <c r="E107" s="6"/>
      <c r="F107" s="6"/>
      <c r="G107" s="25"/>
    </row>
    <row r="108" spans="1:8" customFormat="1" ht="26.25" customHeight="1" x14ac:dyDescent="0.2">
      <c r="A108" s="15" t="s">
        <v>5</v>
      </c>
      <c r="B108" s="29" t="s">
        <v>48</v>
      </c>
      <c r="C108" s="29"/>
      <c r="D108" s="16">
        <f>SUM(D109:D120)</f>
        <v>0</v>
      </c>
      <c r="E108" s="16">
        <f t="shared" ref="E108:G108" si="9">SUM(E109:E120)</f>
        <v>0</v>
      </c>
      <c r="F108" s="16">
        <f t="shared" si="9"/>
        <v>0</v>
      </c>
      <c r="G108" s="16">
        <f t="shared" si="9"/>
        <v>0</v>
      </c>
    </row>
    <row r="109" spans="1:8" customFormat="1" x14ac:dyDescent="0.2">
      <c r="A109" s="7" t="s">
        <v>6</v>
      </c>
      <c r="B109" s="19" t="s">
        <v>213</v>
      </c>
      <c r="C109" s="19" t="s">
        <v>224</v>
      </c>
      <c r="D109" s="6"/>
      <c r="E109" s="6"/>
      <c r="F109" s="6"/>
      <c r="G109" s="25"/>
      <c r="H109" s="2"/>
    </row>
    <row r="110" spans="1:8" customFormat="1" x14ac:dyDescent="0.2">
      <c r="A110" s="7" t="s">
        <v>6</v>
      </c>
      <c r="B110" s="20" t="s">
        <v>212</v>
      </c>
      <c r="C110" s="19" t="s">
        <v>225</v>
      </c>
      <c r="D110" s="6"/>
      <c r="E110" s="6"/>
      <c r="F110" s="6"/>
      <c r="G110" s="25"/>
      <c r="H110" s="2"/>
    </row>
    <row r="111" spans="1:8" customFormat="1" x14ac:dyDescent="0.2">
      <c r="A111" s="7" t="s">
        <v>6</v>
      </c>
      <c r="B111" s="19" t="s">
        <v>214</v>
      </c>
      <c r="C111" s="19" t="s">
        <v>226</v>
      </c>
      <c r="D111" s="6"/>
      <c r="E111" s="6"/>
      <c r="F111" s="6"/>
      <c r="G111" s="25"/>
    </row>
    <row r="112" spans="1:8" customFormat="1" x14ac:dyDescent="0.2">
      <c r="A112" s="7" t="s">
        <v>6</v>
      </c>
      <c r="B112" s="20" t="s">
        <v>215</v>
      </c>
      <c r="C112" s="19" t="s">
        <v>227</v>
      </c>
      <c r="D112" s="6"/>
      <c r="E112" s="6"/>
      <c r="F112" s="6"/>
      <c r="G112" s="25"/>
    </row>
    <row r="113" spans="1:8" customFormat="1" x14ac:dyDescent="0.2">
      <c r="A113" s="7" t="s">
        <v>6</v>
      </c>
      <c r="B113" s="19" t="s">
        <v>216</v>
      </c>
      <c r="C113" s="19" t="s">
        <v>228</v>
      </c>
      <c r="D113" s="6"/>
      <c r="E113" s="6"/>
      <c r="F113" s="6"/>
      <c r="G113" s="25"/>
    </row>
    <row r="114" spans="1:8" customFormat="1" x14ac:dyDescent="0.2">
      <c r="A114" s="7" t="s">
        <v>6</v>
      </c>
      <c r="B114" s="20" t="s">
        <v>217</v>
      </c>
      <c r="C114" s="19" t="s">
        <v>229</v>
      </c>
      <c r="D114" s="6"/>
      <c r="E114" s="6"/>
      <c r="F114" s="6"/>
      <c r="G114" s="25"/>
    </row>
    <row r="115" spans="1:8" customFormat="1" x14ac:dyDescent="0.2">
      <c r="A115" s="7" t="s">
        <v>6</v>
      </c>
      <c r="B115" s="19" t="s">
        <v>218</v>
      </c>
      <c r="C115" s="19" t="s">
        <v>230</v>
      </c>
      <c r="D115" s="6"/>
      <c r="E115" s="6"/>
      <c r="F115" s="6"/>
      <c r="G115" s="25"/>
      <c r="H115" s="2"/>
    </row>
    <row r="116" spans="1:8" customFormat="1" x14ac:dyDescent="0.2">
      <c r="A116" s="7" t="s">
        <v>6</v>
      </c>
      <c r="B116" s="20" t="s">
        <v>219</v>
      </c>
      <c r="C116" s="19" t="s">
        <v>231</v>
      </c>
      <c r="D116" s="6"/>
      <c r="E116" s="6"/>
      <c r="F116" s="6"/>
      <c r="G116" s="25"/>
      <c r="H116" s="2"/>
    </row>
    <row r="117" spans="1:8" customFormat="1" x14ac:dyDescent="0.2">
      <c r="A117" s="7" t="s">
        <v>6</v>
      </c>
      <c r="B117" s="19" t="s">
        <v>220</v>
      </c>
      <c r="C117" s="19" t="s">
        <v>232</v>
      </c>
      <c r="D117" s="6"/>
      <c r="E117" s="6"/>
      <c r="F117" s="6"/>
      <c r="G117" s="25"/>
      <c r="H117" s="2"/>
    </row>
    <row r="118" spans="1:8" customFormat="1" x14ac:dyDescent="0.2">
      <c r="A118" s="7" t="s">
        <v>6</v>
      </c>
      <c r="B118" s="20" t="s">
        <v>221</v>
      </c>
      <c r="C118" s="19" t="s">
        <v>233</v>
      </c>
      <c r="D118" s="6"/>
      <c r="E118" s="6"/>
      <c r="F118" s="6"/>
      <c r="G118" s="25"/>
    </row>
    <row r="119" spans="1:8" customFormat="1" x14ac:dyDescent="0.2">
      <c r="A119" s="7" t="s">
        <v>6</v>
      </c>
      <c r="B119" s="19" t="s">
        <v>222</v>
      </c>
      <c r="C119" s="19" t="s">
        <v>234</v>
      </c>
      <c r="D119" s="6"/>
      <c r="E119" s="6"/>
      <c r="F119" s="6"/>
      <c r="G119" s="25"/>
    </row>
    <row r="120" spans="1:8" customFormat="1" x14ac:dyDescent="0.2">
      <c r="A120" s="7" t="s">
        <v>6</v>
      </c>
      <c r="B120" s="20" t="s">
        <v>223</v>
      </c>
      <c r="C120" s="19" t="s">
        <v>235</v>
      </c>
      <c r="D120" s="6"/>
      <c r="E120" s="6"/>
      <c r="F120" s="6"/>
      <c r="G120" s="25"/>
    </row>
    <row r="121" spans="1:8" customFormat="1" ht="26.25" customHeight="1" x14ac:dyDescent="0.2">
      <c r="A121" s="15" t="s">
        <v>5</v>
      </c>
      <c r="B121" s="28" t="s">
        <v>49</v>
      </c>
      <c r="C121" s="28"/>
      <c r="D121" s="16">
        <f>SUM(D122:D134)</f>
        <v>0</v>
      </c>
      <c r="E121" s="16">
        <f t="shared" ref="E121:G121" si="10">SUM(E122:E134)</f>
        <v>0</v>
      </c>
      <c r="F121" s="16">
        <f t="shared" si="10"/>
        <v>0</v>
      </c>
      <c r="G121" s="16">
        <f t="shared" si="10"/>
        <v>0</v>
      </c>
    </row>
    <row r="122" spans="1:8" customFormat="1" x14ac:dyDescent="0.2">
      <c r="A122" s="7" t="s">
        <v>6</v>
      </c>
      <c r="B122" s="19" t="s">
        <v>236</v>
      </c>
      <c r="C122" s="19" t="s">
        <v>249</v>
      </c>
      <c r="D122" s="6"/>
      <c r="E122" s="6"/>
      <c r="F122" s="6"/>
      <c r="G122" s="25"/>
      <c r="H122" s="2"/>
    </row>
    <row r="123" spans="1:8" customFormat="1" x14ac:dyDescent="0.2">
      <c r="A123" s="7" t="s">
        <v>6</v>
      </c>
      <c r="B123" s="20" t="s">
        <v>237</v>
      </c>
      <c r="C123" s="19" t="s">
        <v>250</v>
      </c>
      <c r="D123" s="6"/>
      <c r="E123" s="6"/>
      <c r="F123" s="6"/>
      <c r="G123" s="25"/>
      <c r="H123" s="2"/>
    </row>
    <row r="124" spans="1:8" customFormat="1" x14ac:dyDescent="0.2">
      <c r="A124" s="7" t="s">
        <v>6</v>
      </c>
      <c r="B124" s="19" t="s">
        <v>238</v>
      </c>
      <c r="C124" s="19" t="s">
        <v>251</v>
      </c>
      <c r="D124" s="6"/>
      <c r="E124" s="6"/>
      <c r="F124" s="6"/>
      <c r="G124" s="25"/>
    </row>
    <row r="125" spans="1:8" customFormat="1" x14ac:dyDescent="0.2">
      <c r="A125" s="7" t="s">
        <v>6</v>
      </c>
      <c r="B125" s="20" t="s">
        <v>239</v>
      </c>
      <c r="C125" s="19" t="s">
        <v>252</v>
      </c>
      <c r="D125" s="6"/>
      <c r="E125" s="6"/>
      <c r="F125" s="6"/>
      <c r="G125" s="25"/>
    </row>
    <row r="126" spans="1:8" customFormat="1" x14ac:dyDescent="0.2">
      <c r="A126" s="7" t="s">
        <v>6</v>
      </c>
      <c r="B126" s="19" t="s">
        <v>240</v>
      </c>
      <c r="C126" s="19" t="s">
        <v>253</v>
      </c>
      <c r="D126" s="6"/>
      <c r="E126" s="6"/>
      <c r="F126" s="6"/>
      <c r="G126" s="25"/>
    </row>
    <row r="127" spans="1:8" customFormat="1" x14ac:dyDescent="0.2">
      <c r="A127" s="7" t="s">
        <v>6</v>
      </c>
      <c r="B127" s="20" t="s">
        <v>241</v>
      </c>
      <c r="C127" s="19" t="s">
        <v>254</v>
      </c>
      <c r="D127" s="6"/>
      <c r="E127" s="6"/>
      <c r="F127" s="6"/>
      <c r="G127" s="25"/>
    </row>
    <row r="128" spans="1:8" customFormat="1" x14ac:dyDescent="0.2">
      <c r="A128" s="7" t="s">
        <v>6</v>
      </c>
      <c r="B128" s="19" t="s">
        <v>242</v>
      </c>
      <c r="C128" s="19" t="s">
        <v>255</v>
      </c>
      <c r="D128" s="6"/>
      <c r="E128" s="6"/>
      <c r="F128" s="6"/>
      <c r="G128" s="25"/>
      <c r="H128" s="2"/>
    </row>
    <row r="129" spans="1:8" customFormat="1" x14ac:dyDescent="0.2">
      <c r="A129" s="7" t="s">
        <v>6</v>
      </c>
      <c r="B129" s="20" t="s">
        <v>243</v>
      </c>
      <c r="C129" s="19" t="s">
        <v>256</v>
      </c>
      <c r="D129" s="6"/>
      <c r="E129" s="6"/>
      <c r="F129" s="6"/>
      <c r="G129" s="25"/>
      <c r="H129" s="2"/>
    </row>
    <row r="130" spans="1:8" customFormat="1" x14ac:dyDescent="0.2">
      <c r="A130" s="7" t="s">
        <v>6</v>
      </c>
      <c r="B130" s="19" t="s">
        <v>244</v>
      </c>
      <c r="C130" s="19" t="s">
        <v>257</v>
      </c>
      <c r="D130" s="6"/>
      <c r="E130" s="6"/>
      <c r="F130" s="6"/>
      <c r="G130" s="25"/>
      <c r="H130" s="2"/>
    </row>
    <row r="131" spans="1:8" customFormat="1" x14ac:dyDescent="0.2">
      <c r="A131" s="7" t="s">
        <v>6</v>
      </c>
      <c r="B131" s="20" t="s">
        <v>245</v>
      </c>
      <c r="C131" s="19" t="s">
        <v>258</v>
      </c>
      <c r="D131" s="6"/>
      <c r="E131" s="24"/>
      <c r="F131" s="24"/>
      <c r="G131" s="25"/>
    </row>
    <row r="132" spans="1:8" customFormat="1" x14ac:dyDescent="0.2">
      <c r="A132" s="7" t="s">
        <v>6</v>
      </c>
      <c r="B132" s="19" t="s">
        <v>246</v>
      </c>
      <c r="C132" s="19" t="s">
        <v>259</v>
      </c>
      <c r="D132" s="6"/>
      <c r="E132" s="6"/>
      <c r="F132" s="6"/>
      <c r="G132" s="25"/>
    </row>
    <row r="133" spans="1:8" customFormat="1" x14ac:dyDescent="0.2">
      <c r="A133" s="7" t="s">
        <v>6</v>
      </c>
      <c r="B133" s="20" t="s">
        <v>247</v>
      </c>
      <c r="C133" s="19" t="s">
        <v>235</v>
      </c>
      <c r="D133" s="6"/>
      <c r="E133" s="6"/>
      <c r="F133" s="6"/>
      <c r="G133" s="25"/>
    </row>
    <row r="134" spans="1:8" customFormat="1" x14ac:dyDescent="0.2">
      <c r="A134" s="7" t="s">
        <v>6</v>
      </c>
      <c r="B134" s="20" t="s">
        <v>248</v>
      </c>
      <c r="C134" s="19" t="s">
        <v>260</v>
      </c>
      <c r="D134" s="6"/>
      <c r="E134" s="6"/>
      <c r="F134" s="6"/>
      <c r="G134" s="25"/>
    </row>
    <row r="135" spans="1:8" customFormat="1" ht="26.25" customHeight="1" x14ac:dyDescent="0.2">
      <c r="A135" s="15" t="s">
        <v>5</v>
      </c>
      <c r="B135" s="28" t="s">
        <v>50</v>
      </c>
      <c r="C135" s="28"/>
      <c r="D135" s="16">
        <f>SUM(D136:D143)</f>
        <v>0</v>
      </c>
      <c r="E135" s="16">
        <f t="shared" ref="E135:G135" si="11">SUM(E136:E143)</f>
        <v>0</v>
      </c>
      <c r="F135" s="16">
        <f t="shared" si="11"/>
        <v>0</v>
      </c>
      <c r="G135" s="16">
        <f t="shared" si="11"/>
        <v>0</v>
      </c>
    </row>
    <row r="136" spans="1:8" customFormat="1" x14ac:dyDescent="0.2">
      <c r="A136" s="7" t="s">
        <v>6</v>
      </c>
      <c r="B136" s="19" t="s">
        <v>261</v>
      </c>
      <c r="C136" s="19" t="s">
        <v>269</v>
      </c>
      <c r="D136" s="6"/>
      <c r="E136" s="6"/>
      <c r="F136" s="6"/>
      <c r="G136" s="25"/>
      <c r="H136" s="2"/>
    </row>
    <row r="137" spans="1:8" customFormat="1" x14ac:dyDescent="0.2">
      <c r="A137" s="7" t="s">
        <v>6</v>
      </c>
      <c r="B137" s="20" t="s">
        <v>262</v>
      </c>
      <c r="C137" s="19" t="s">
        <v>270</v>
      </c>
      <c r="D137" s="6"/>
      <c r="E137" s="6"/>
      <c r="F137" s="6"/>
      <c r="G137" s="25"/>
      <c r="H137" s="2"/>
    </row>
    <row r="138" spans="1:8" customFormat="1" x14ac:dyDescent="0.2">
      <c r="A138" s="7" t="s">
        <v>6</v>
      </c>
      <c r="B138" s="19" t="s">
        <v>263</v>
      </c>
      <c r="C138" s="19" t="s">
        <v>271</v>
      </c>
      <c r="D138" s="6"/>
      <c r="E138" s="6"/>
      <c r="F138" s="6"/>
      <c r="G138" s="25"/>
    </row>
    <row r="139" spans="1:8" customFormat="1" x14ac:dyDescent="0.2">
      <c r="A139" s="7" t="s">
        <v>6</v>
      </c>
      <c r="B139" s="20" t="s">
        <v>264</v>
      </c>
      <c r="C139" s="19" t="s">
        <v>272</v>
      </c>
      <c r="D139" s="6"/>
      <c r="E139" s="6"/>
      <c r="F139" s="6"/>
      <c r="G139" s="25"/>
    </row>
    <row r="140" spans="1:8" customFormat="1" x14ac:dyDescent="0.2">
      <c r="A140" s="7" t="s">
        <v>6</v>
      </c>
      <c r="B140" s="19" t="s">
        <v>265</v>
      </c>
      <c r="C140" s="19" t="s">
        <v>273</v>
      </c>
      <c r="D140" s="6"/>
      <c r="E140" s="6"/>
      <c r="F140" s="6"/>
      <c r="G140" s="25"/>
    </row>
    <row r="141" spans="1:8" customFormat="1" x14ac:dyDescent="0.2">
      <c r="A141" s="7" t="s">
        <v>6</v>
      </c>
      <c r="B141" s="20" t="s">
        <v>266</v>
      </c>
      <c r="C141" s="19" t="s">
        <v>274</v>
      </c>
      <c r="D141" s="6"/>
      <c r="E141" s="6"/>
      <c r="F141" s="6"/>
      <c r="G141" s="25"/>
    </row>
    <row r="142" spans="1:8" customFormat="1" x14ac:dyDescent="0.2">
      <c r="A142" s="7" t="s">
        <v>6</v>
      </c>
      <c r="B142" s="19" t="s">
        <v>267</v>
      </c>
      <c r="C142" s="19" t="s">
        <v>275</v>
      </c>
      <c r="D142" s="6"/>
      <c r="E142" s="6"/>
      <c r="F142" s="6"/>
      <c r="G142" s="25"/>
    </row>
    <row r="143" spans="1:8" customFormat="1" x14ac:dyDescent="0.2">
      <c r="A143" s="7" t="s">
        <v>6</v>
      </c>
      <c r="B143" s="20" t="s">
        <v>268</v>
      </c>
      <c r="C143" s="19" t="s">
        <v>127</v>
      </c>
      <c r="D143" s="6"/>
      <c r="E143" s="6"/>
      <c r="F143" s="6"/>
      <c r="G143" s="25"/>
    </row>
    <row r="144" spans="1:8" customFormat="1" ht="26.25" customHeight="1" x14ac:dyDescent="0.2">
      <c r="A144" s="15" t="s">
        <v>5</v>
      </c>
      <c r="B144" s="28" t="s">
        <v>51</v>
      </c>
      <c r="C144" s="28"/>
      <c r="D144" s="16">
        <f>SUM(D145:D149)</f>
        <v>0</v>
      </c>
      <c r="E144" s="16">
        <f t="shared" ref="E144:G144" si="12">SUM(E145:E149)</f>
        <v>0</v>
      </c>
      <c r="F144" s="16">
        <f t="shared" si="12"/>
        <v>0</v>
      </c>
      <c r="G144" s="16">
        <f t="shared" si="12"/>
        <v>0</v>
      </c>
    </row>
    <row r="145" spans="1:8" customFormat="1" x14ac:dyDescent="0.2">
      <c r="A145" s="7" t="s">
        <v>6</v>
      </c>
      <c r="B145" s="19" t="s">
        <v>276</v>
      </c>
      <c r="C145" s="19" t="s">
        <v>281</v>
      </c>
      <c r="D145" s="6"/>
      <c r="E145" s="6"/>
      <c r="F145" s="6"/>
      <c r="G145" s="25"/>
      <c r="H145" s="2"/>
    </row>
    <row r="146" spans="1:8" customFormat="1" x14ac:dyDescent="0.2">
      <c r="A146" s="7" t="s">
        <v>6</v>
      </c>
      <c r="B146" s="20" t="s">
        <v>277</v>
      </c>
      <c r="C146" s="19" t="s">
        <v>282</v>
      </c>
      <c r="D146" s="6"/>
      <c r="E146" s="6"/>
      <c r="F146" s="6"/>
      <c r="G146" s="25"/>
      <c r="H146" s="2"/>
    </row>
    <row r="147" spans="1:8" customFormat="1" x14ac:dyDescent="0.2">
      <c r="A147" s="7" t="s">
        <v>6</v>
      </c>
      <c r="B147" s="19" t="s">
        <v>278</v>
      </c>
      <c r="C147" s="19" t="s">
        <v>283</v>
      </c>
      <c r="D147" s="6"/>
      <c r="E147" s="6"/>
      <c r="F147" s="6"/>
      <c r="G147" s="25"/>
    </row>
    <row r="148" spans="1:8" customFormat="1" x14ac:dyDescent="0.2">
      <c r="A148" s="7" t="s">
        <v>6</v>
      </c>
      <c r="B148" s="20" t="s">
        <v>279</v>
      </c>
      <c r="C148" s="19" t="s">
        <v>284</v>
      </c>
      <c r="D148" s="6"/>
      <c r="E148" s="6"/>
      <c r="F148" s="6"/>
      <c r="G148" s="25"/>
    </row>
    <row r="149" spans="1:8" customFormat="1" x14ac:dyDescent="0.2">
      <c r="A149" s="7" t="s">
        <v>6</v>
      </c>
      <c r="B149" s="19" t="s">
        <v>280</v>
      </c>
      <c r="C149" s="19" t="s">
        <v>127</v>
      </c>
      <c r="D149" s="6"/>
      <c r="E149" s="6"/>
      <c r="F149" s="6"/>
      <c r="G149" s="25"/>
      <c r="H149" s="2"/>
    </row>
    <row r="150" spans="1:8" customFormat="1" ht="26.25" customHeight="1" x14ac:dyDescent="0.2">
      <c r="A150" s="15" t="s">
        <v>5</v>
      </c>
      <c r="B150" s="28" t="s">
        <v>52</v>
      </c>
      <c r="C150" s="28"/>
      <c r="D150" s="16">
        <f>SUM(D151:D157)</f>
        <v>0</v>
      </c>
      <c r="E150" s="16">
        <f t="shared" ref="E150:G150" si="13">SUM(E151:E157)</f>
        <v>0</v>
      </c>
      <c r="F150" s="16">
        <f t="shared" si="13"/>
        <v>0</v>
      </c>
      <c r="G150" s="16">
        <f t="shared" si="13"/>
        <v>0</v>
      </c>
      <c r="H150" s="2"/>
    </row>
    <row r="151" spans="1:8" customFormat="1" x14ac:dyDescent="0.2">
      <c r="A151" s="7" t="s">
        <v>6</v>
      </c>
      <c r="B151" s="19" t="s">
        <v>285</v>
      </c>
      <c r="C151" s="19" t="s">
        <v>292</v>
      </c>
      <c r="D151" s="6"/>
      <c r="E151" s="6"/>
      <c r="F151" s="6"/>
      <c r="G151" s="25"/>
      <c r="H151" s="2"/>
    </row>
    <row r="152" spans="1:8" customFormat="1" x14ac:dyDescent="0.2">
      <c r="A152" s="7" t="s">
        <v>6</v>
      </c>
      <c r="B152" s="20" t="s">
        <v>286</v>
      </c>
      <c r="C152" s="19" t="s">
        <v>293</v>
      </c>
      <c r="D152" s="6"/>
      <c r="E152" s="6"/>
      <c r="F152" s="6"/>
      <c r="G152" s="25"/>
      <c r="H152" s="2"/>
    </row>
    <row r="153" spans="1:8" customFormat="1" x14ac:dyDescent="0.2">
      <c r="A153" s="7" t="s">
        <v>6</v>
      </c>
      <c r="B153" s="19" t="s">
        <v>287</v>
      </c>
      <c r="C153" s="19" t="s">
        <v>294</v>
      </c>
      <c r="D153" s="6"/>
      <c r="E153" s="6"/>
      <c r="F153" s="6"/>
      <c r="G153" s="25"/>
    </row>
    <row r="154" spans="1:8" customFormat="1" x14ac:dyDescent="0.2">
      <c r="A154" s="7" t="s">
        <v>6</v>
      </c>
      <c r="B154" s="20" t="s">
        <v>288</v>
      </c>
      <c r="C154" s="19" t="s">
        <v>295</v>
      </c>
      <c r="D154" s="6"/>
      <c r="E154" s="6"/>
      <c r="F154" s="6"/>
      <c r="G154" s="25"/>
    </row>
    <row r="155" spans="1:8" customFormat="1" x14ac:dyDescent="0.2">
      <c r="A155" s="7" t="s">
        <v>6</v>
      </c>
      <c r="B155" s="19" t="s">
        <v>289</v>
      </c>
      <c r="C155" s="19" t="s">
        <v>296</v>
      </c>
      <c r="D155" s="6"/>
      <c r="E155" s="6"/>
      <c r="F155" s="6"/>
      <c r="G155" s="25"/>
      <c r="H155" s="2"/>
    </row>
    <row r="156" spans="1:8" customFormat="1" x14ac:dyDescent="0.2">
      <c r="A156" s="7" t="s">
        <v>6</v>
      </c>
      <c r="B156" s="20" t="s">
        <v>290</v>
      </c>
      <c r="C156" s="19" t="s">
        <v>297</v>
      </c>
      <c r="D156" s="6"/>
      <c r="E156" s="6"/>
      <c r="F156" s="6"/>
      <c r="G156" s="25"/>
      <c r="H156" s="2"/>
    </row>
    <row r="157" spans="1:8" customFormat="1" x14ac:dyDescent="0.2">
      <c r="A157" s="7" t="s">
        <v>6</v>
      </c>
      <c r="B157" s="19" t="s">
        <v>291</v>
      </c>
      <c r="C157" s="19" t="s">
        <v>127</v>
      </c>
      <c r="D157" s="6"/>
      <c r="E157" s="6"/>
      <c r="F157" s="6"/>
      <c r="G157" s="25"/>
      <c r="H157" s="2"/>
    </row>
    <row r="158" spans="1:8" customFormat="1" ht="26.25" customHeight="1" x14ac:dyDescent="0.2">
      <c r="A158" s="15" t="s">
        <v>5</v>
      </c>
      <c r="B158" s="28" t="s">
        <v>53</v>
      </c>
      <c r="C158" s="28"/>
      <c r="D158" s="16">
        <f>SUM(D159:D165)</f>
        <v>0</v>
      </c>
      <c r="E158" s="16">
        <f t="shared" ref="E158:F158" si="14">SUM(E159:E165)</f>
        <v>0</v>
      </c>
      <c r="F158" s="16">
        <f t="shared" si="14"/>
        <v>0</v>
      </c>
      <c r="G158" s="16">
        <f t="shared" ref="G158" si="15">SUM(G159:G165)</f>
        <v>0</v>
      </c>
      <c r="H158" s="2"/>
    </row>
    <row r="159" spans="1:8" customFormat="1" x14ac:dyDescent="0.2">
      <c r="A159" s="7" t="s">
        <v>6</v>
      </c>
      <c r="B159" s="19" t="s">
        <v>298</v>
      </c>
      <c r="C159" s="19" t="s">
        <v>305</v>
      </c>
      <c r="D159" s="6"/>
      <c r="E159" s="6"/>
      <c r="F159" s="6"/>
      <c r="G159" s="25"/>
      <c r="H159" s="2"/>
    </row>
    <row r="160" spans="1:8" customFormat="1" x14ac:dyDescent="0.2">
      <c r="A160" s="7" t="s">
        <v>6</v>
      </c>
      <c r="B160" s="22" t="s">
        <v>299</v>
      </c>
      <c r="C160" s="19" t="s">
        <v>306</v>
      </c>
      <c r="D160" s="6"/>
      <c r="E160" s="6"/>
      <c r="F160" s="6"/>
      <c r="G160" s="25"/>
      <c r="H160" s="2"/>
    </row>
    <row r="161" spans="1:8" customFormat="1" x14ac:dyDescent="0.2">
      <c r="A161" s="7" t="s">
        <v>6</v>
      </c>
      <c r="B161" s="19" t="s">
        <v>300</v>
      </c>
      <c r="C161" s="19" t="s">
        <v>307</v>
      </c>
      <c r="D161" s="6"/>
      <c r="E161" s="6"/>
      <c r="F161" s="6"/>
      <c r="G161" s="25"/>
      <c r="H161" s="2"/>
    </row>
    <row r="162" spans="1:8" customFormat="1" x14ac:dyDescent="0.2">
      <c r="A162" s="7" t="s">
        <v>6</v>
      </c>
      <c r="B162" s="22" t="s">
        <v>301</v>
      </c>
      <c r="C162" s="19" t="s">
        <v>308</v>
      </c>
      <c r="D162" s="6"/>
      <c r="E162" s="6"/>
      <c r="F162" s="6"/>
      <c r="G162" s="25"/>
      <c r="H162" s="2"/>
    </row>
    <row r="163" spans="1:8" customFormat="1" x14ac:dyDescent="0.2">
      <c r="A163" s="7" t="s">
        <v>6</v>
      </c>
      <c r="B163" s="19" t="s">
        <v>302</v>
      </c>
      <c r="C163" s="19" t="s">
        <v>309</v>
      </c>
      <c r="D163" s="6"/>
      <c r="E163" s="6"/>
      <c r="F163" s="6"/>
      <c r="G163" s="25"/>
      <c r="H163" s="2"/>
    </row>
    <row r="164" spans="1:8" customFormat="1" x14ac:dyDescent="0.2">
      <c r="A164" s="7" t="s">
        <v>6</v>
      </c>
      <c r="B164" s="22" t="s">
        <v>303</v>
      </c>
      <c r="C164" s="19" t="s">
        <v>310</v>
      </c>
      <c r="D164" s="6"/>
      <c r="E164" s="6"/>
      <c r="F164" s="6"/>
      <c r="G164" s="25"/>
      <c r="H164" s="2"/>
    </row>
    <row r="165" spans="1:8" customFormat="1" x14ac:dyDescent="0.2">
      <c r="A165" s="7" t="s">
        <v>6</v>
      </c>
      <c r="B165" s="19" t="s">
        <v>304</v>
      </c>
      <c r="C165" s="19" t="s">
        <v>260</v>
      </c>
      <c r="D165" s="6"/>
      <c r="E165" s="6"/>
      <c r="F165" s="6"/>
      <c r="G165" s="25"/>
      <c r="H165" s="2"/>
    </row>
    <row r="166" spans="1:8" customFormat="1" ht="26.25" customHeight="1" x14ac:dyDescent="0.2">
      <c r="A166" s="15" t="s">
        <v>5</v>
      </c>
      <c r="B166" s="28" t="s">
        <v>54</v>
      </c>
      <c r="C166" s="28"/>
      <c r="D166" s="16">
        <f>SUM(D167:D178)</f>
        <v>0</v>
      </c>
      <c r="E166" s="16">
        <f t="shared" ref="E166:F166" si="16">SUM(E167:E178)</f>
        <v>0</v>
      </c>
      <c r="F166" s="16">
        <f t="shared" si="16"/>
        <v>0</v>
      </c>
      <c r="G166" s="16">
        <f t="shared" ref="G166" si="17">SUM(G167:G178)</f>
        <v>0</v>
      </c>
    </row>
    <row r="167" spans="1:8" customFormat="1" x14ac:dyDescent="0.2">
      <c r="A167" s="7" t="s">
        <v>6</v>
      </c>
      <c r="B167" s="19" t="s">
        <v>312</v>
      </c>
      <c r="C167" s="19" t="s">
        <v>323</v>
      </c>
      <c r="D167" s="6"/>
      <c r="E167" s="6"/>
      <c r="F167" s="6"/>
      <c r="G167" s="25"/>
      <c r="H167" s="2"/>
    </row>
    <row r="168" spans="1:8" customFormat="1" x14ac:dyDescent="0.2">
      <c r="A168" s="7" t="s">
        <v>6</v>
      </c>
      <c r="B168" s="20" t="s">
        <v>311</v>
      </c>
      <c r="C168" s="19" t="s">
        <v>324</v>
      </c>
      <c r="D168" s="6"/>
      <c r="E168" s="6"/>
      <c r="F168" s="6"/>
      <c r="G168" s="25"/>
      <c r="H168" s="2"/>
    </row>
    <row r="169" spans="1:8" customFormat="1" x14ac:dyDescent="0.2">
      <c r="A169" s="7" t="s">
        <v>6</v>
      </c>
      <c r="B169" s="19" t="s">
        <v>313</v>
      </c>
      <c r="C169" s="19" t="s">
        <v>325</v>
      </c>
      <c r="D169" s="6"/>
      <c r="E169" s="6"/>
      <c r="F169" s="6"/>
      <c r="G169" s="25"/>
    </row>
    <row r="170" spans="1:8" customFormat="1" x14ac:dyDescent="0.2">
      <c r="A170" s="7" t="s">
        <v>6</v>
      </c>
      <c r="B170" s="20" t="s">
        <v>314</v>
      </c>
      <c r="C170" s="19" t="s">
        <v>326</v>
      </c>
      <c r="D170" s="6"/>
      <c r="E170" s="6"/>
      <c r="F170" s="6"/>
      <c r="G170" s="25"/>
    </row>
    <row r="171" spans="1:8" customFormat="1" x14ac:dyDescent="0.2">
      <c r="A171" s="7" t="s">
        <v>6</v>
      </c>
      <c r="B171" s="19" t="s">
        <v>315</v>
      </c>
      <c r="C171" s="19" t="s">
        <v>327</v>
      </c>
      <c r="D171" s="6"/>
      <c r="E171" s="6"/>
      <c r="F171" s="6"/>
      <c r="G171" s="25"/>
    </row>
    <row r="172" spans="1:8" customFormat="1" x14ac:dyDescent="0.2">
      <c r="A172" s="7" t="s">
        <v>6</v>
      </c>
      <c r="B172" s="20" t="s">
        <v>316</v>
      </c>
      <c r="C172" s="19" t="s">
        <v>294</v>
      </c>
      <c r="D172" s="6"/>
      <c r="E172" s="6"/>
      <c r="F172" s="6"/>
      <c r="G172" s="25"/>
    </row>
    <row r="173" spans="1:8" customFormat="1" x14ac:dyDescent="0.2">
      <c r="A173" s="7" t="s">
        <v>6</v>
      </c>
      <c r="B173" s="19" t="s">
        <v>317</v>
      </c>
      <c r="C173" s="19" t="s">
        <v>328</v>
      </c>
      <c r="D173" s="6"/>
      <c r="E173" s="6"/>
      <c r="F173" s="6"/>
      <c r="G173" s="25"/>
    </row>
    <row r="174" spans="1:8" customFormat="1" x14ac:dyDescent="0.2">
      <c r="A174" s="7" t="s">
        <v>6</v>
      </c>
      <c r="B174" s="20" t="s">
        <v>318</v>
      </c>
      <c r="C174" s="19" t="s">
        <v>329</v>
      </c>
      <c r="D174" s="6"/>
      <c r="E174" s="6"/>
      <c r="F174" s="6"/>
      <c r="G174" s="25"/>
    </row>
    <row r="175" spans="1:8" customFormat="1" x14ac:dyDescent="0.2">
      <c r="A175" s="7" t="s">
        <v>6</v>
      </c>
      <c r="B175" s="19" t="s">
        <v>319</v>
      </c>
      <c r="C175" s="19" t="s">
        <v>330</v>
      </c>
      <c r="D175" s="6"/>
      <c r="E175" s="6"/>
      <c r="F175" s="6"/>
      <c r="G175" s="25"/>
    </row>
    <row r="176" spans="1:8" customFormat="1" x14ac:dyDescent="0.2">
      <c r="A176" s="7" t="s">
        <v>6</v>
      </c>
      <c r="B176" s="20" t="s">
        <v>320</v>
      </c>
      <c r="C176" s="19" t="s">
        <v>331</v>
      </c>
      <c r="D176" s="6"/>
      <c r="E176" s="6"/>
      <c r="F176" s="6"/>
      <c r="G176" s="25"/>
    </row>
    <row r="177" spans="1:8" customFormat="1" x14ac:dyDescent="0.2">
      <c r="A177" s="7" t="s">
        <v>6</v>
      </c>
      <c r="B177" s="19" t="s">
        <v>321</v>
      </c>
      <c r="C177" s="19" t="s">
        <v>40</v>
      </c>
      <c r="D177" s="6"/>
      <c r="E177" s="6"/>
      <c r="F177" s="6"/>
      <c r="G177" s="25"/>
    </row>
    <row r="178" spans="1:8" customFormat="1" x14ac:dyDescent="0.2">
      <c r="A178" s="7" t="s">
        <v>6</v>
      </c>
      <c r="B178" s="20" t="s">
        <v>322</v>
      </c>
      <c r="C178" s="19" t="s">
        <v>127</v>
      </c>
      <c r="D178" s="6"/>
      <c r="E178" s="6"/>
      <c r="F178" s="6"/>
      <c r="G178" s="25"/>
    </row>
    <row r="179" spans="1:8" customFormat="1" ht="26.25" customHeight="1" x14ac:dyDescent="0.2">
      <c r="A179" s="15" t="s">
        <v>5</v>
      </c>
      <c r="B179" s="29" t="s">
        <v>55</v>
      </c>
      <c r="C179" s="29"/>
      <c r="D179" s="16">
        <f>SUM(D180:D196)</f>
        <v>0</v>
      </c>
      <c r="E179" s="16">
        <f t="shared" ref="E179:F179" si="18">SUM(E180:E196)</f>
        <v>0</v>
      </c>
      <c r="F179" s="16">
        <f t="shared" si="18"/>
        <v>0</v>
      </c>
      <c r="G179" s="16">
        <f>SUM(G180:G196)</f>
        <v>0</v>
      </c>
    </row>
    <row r="180" spans="1:8" customFormat="1" x14ac:dyDescent="0.2">
      <c r="A180" s="7" t="s">
        <v>6</v>
      </c>
      <c r="B180" s="19" t="s">
        <v>332</v>
      </c>
      <c r="C180" s="19" t="s">
        <v>349</v>
      </c>
      <c r="D180" s="6"/>
      <c r="E180" s="6"/>
      <c r="F180" s="6"/>
      <c r="G180" s="25"/>
      <c r="H180" s="2"/>
    </row>
    <row r="181" spans="1:8" customFormat="1" x14ac:dyDescent="0.2">
      <c r="A181" s="7" t="s">
        <v>6</v>
      </c>
      <c r="B181" s="20" t="s">
        <v>333</v>
      </c>
      <c r="C181" s="19" t="s">
        <v>350</v>
      </c>
      <c r="D181" s="6"/>
      <c r="E181" s="6"/>
      <c r="F181" s="6"/>
      <c r="G181" s="25"/>
      <c r="H181" s="2"/>
    </row>
    <row r="182" spans="1:8" customFormat="1" x14ac:dyDescent="0.2">
      <c r="A182" s="7" t="s">
        <v>6</v>
      </c>
      <c r="B182" s="19" t="s">
        <v>334</v>
      </c>
      <c r="C182" s="19" t="s">
        <v>351</v>
      </c>
      <c r="D182" s="6"/>
      <c r="E182" s="6"/>
      <c r="F182" s="6"/>
      <c r="G182" s="25"/>
    </row>
    <row r="183" spans="1:8" customFormat="1" x14ac:dyDescent="0.2">
      <c r="A183" s="7" t="s">
        <v>6</v>
      </c>
      <c r="B183" s="20" t="s">
        <v>335</v>
      </c>
      <c r="C183" s="19" t="s">
        <v>352</v>
      </c>
      <c r="D183" s="6"/>
      <c r="E183" s="6"/>
      <c r="F183" s="6"/>
      <c r="G183" s="25"/>
    </row>
    <row r="184" spans="1:8" customFormat="1" x14ac:dyDescent="0.2">
      <c r="A184" s="7" t="s">
        <v>6</v>
      </c>
      <c r="B184" s="19" t="s">
        <v>336</v>
      </c>
      <c r="C184" s="19" t="s">
        <v>353</v>
      </c>
      <c r="D184" s="6"/>
      <c r="E184" s="6"/>
      <c r="F184" s="6"/>
      <c r="G184" s="25"/>
    </row>
    <row r="185" spans="1:8" customFormat="1" x14ac:dyDescent="0.2">
      <c r="A185" s="7" t="s">
        <v>6</v>
      </c>
      <c r="B185" s="20" t="s">
        <v>337</v>
      </c>
      <c r="C185" s="19" t="s">
        <v>354</v>
      </c>
      <c r="D185" s="6"/>
      <c r="E185" s="6"/>
      <c r="F185" s="6"/>
      <c r="G185" s="25"/>
    </row>
    <row r="186" spans="1:8" customFormat="1" x14ac:dyDescent="0.2">
      <c r="A186" s="7" t="s">
        <v>6</v>
      </c>
      <c r="B186" s="19" t="s">
        <v>338</v>
      </c>
      <c r="C186" s="19" t="s">
        <v>355</v>
      </c>
      <c r="D186" s="6"/>
      <c r="E186" s="6"/>
      <c r="F186" s="6"/>
      <c r="G186" s="25"/>
    </row>
    <row r="187" spans="1:8" customFormat="1" x14ac:dyDescent="0.2">
      <c r="A187" s="7" t="s">
        <v>6</v>
      </c>
      <c r="B187" s="20" t="s">
        <v>339</v>
      </c>
      <c r="C187" s="19" t="s">
        <v>356</v>
      </c>
      <c r="D187" s="6"/>
      <c r="E187" s="6"/>
      <c r="F187" s="6"/>
      <c r="G187" s="25"/>
    </row>
    <row r="188" spans="1:8" customFormat="1" x14ac:dyDescent="0.2">
      <c r="A188" s="7" t="s">
        <v>6</v>
      </c>
      <c r="B188" s="19" t="s">
        <v>340</v>
      </c>
      <c r="C188" s="19" t="s">
        <v>357</v>
      </c>
      <c r="D188" s="6"/>
      <c r="E188" s="6"/>
      <c r="F188" s="6"/>
      <c r="G188" s="25"/>
    </row>
    <row r="189" spans="1:8" customFormat="1" x14ac:dyDescent="0.2">
      <c r="A189" s="7" t="s">
        <v>6</v>
      </c>
      <c r="B189" s="20" t="s">
        <v>341</v>
      </c>
      <c r="C189" s="19" t="s">
        <v>358</v>
      </c>
      <c r="D189" s="6"/>
      <c r="E189" s="6"/>
      <c r="F189" s="6"/>
      <c r="G189" s="25"/>
    </row>
    <row r="190" spans="1:8" customFormat="1" x14ac:dyDescent="0.2">
      <c r="A190" s="7" t="s">
        <v>6</v>
      </c>
      <c r="B190" s="19" t="s">
        <v>342</v>
      </c>
      <c r="C190" s="19" t="s">
        <v>359</v>
      </c>
      <c r="D190" s="6"/>
      <c r="E190" s="6"/>
      <c r="F190" s="6"/>
      <c r="G190" s="25"/>
    </row>
    <row r="191" spans="1:8" customFormat="1" x14ac:dyDescent="0.2">
      <c r="A191" s="7" t="s">
        <v>6</v>
      </c>
      <c r="B191" s="20" t="s">
        <v>343</v>
      </c>
      <c r="C191" s="19" t="s">
        <v>360</v>
      </c>
      <c r="D191" s="6"/>
      <c r="E191" s="6"/>
      <c r="F191" s="6"/>
      <c r="G191" s="25"/>
    </row>
    <row r="192" spans="1:8" customFormat="1" x14ac:dyDescent="0.2">
      <c r="A192" s="7" t="s">
        <v>6</v>
      </c>
      <c r="B192" s="20" t="s">
        <v>344</v>
      </c>
      <c r="C192" s="21" t="s">
        <v>361</v>
      </c>
      <c r="D192" s="6"/>
      <c r="E192" s="6"/>
      <c r="F192" s="6"/>
      <c r="G192" s="25"/>
    </row>
    <row r="193" spans="1:7" customFormat="1" x14ac:dyDescent="0.2">
      <c r="A193" s="7" t="s">
        <v>6</v>
      </c>
      <c r="B193" s="20" t="s">
        <v>345</v>
      </c>
      <c r="C193" s="21" t="s">
        <v>362</v>
      </c>
      <c r="D193" s="6"/>
      <c r="E193" s="6"/>
      <c r="F193" s="6"/>
      <c r="G193" s="25"/>
    </row>
    <row r="194" spans="1:7" customFormat="1" x14ac:dyDescent="0.2">
      <c r="A194" s="7" t="s">
        <v>6</v>
      </c>
      <c r="B194" s="20" t="s">
        <v>346</v>
      </c>
      <c r="C194" s="19" t="s">
        <v>122</v>
      </c>
      <c r="D194" s="6"/>
      <c r="E194" s="6"/>
      <c r="F194" s="6"/>
      <c r="G194" s="25"/>
    </row>
    <row r="195" spans="1:7" customFormat="1" x14ac:dyDescent="0.2">
      <c r="A195" s="7" t="s">
        <v>6</v>
      </c>
      <c r="B195" s="20" t="s">
        <v>347</v>
      </c>
      <c r="C195" s="21" t="s">
        <v>363</v>
      </c>
      <c r="D195" s="6"/>
      <c r="E195" s="6"/>
      <c r="F195" s="6"/>
      <c r="G195" s="25"/>
    </row>
    <row r="196" spans="1:7" customFormat="1" x14ac:dyDescent="0.2">
      <c r="A196" s="7" t="s">
        <v>6</v>
      </c>
      <c r="B196" s="20" t="s">
        <v>348</v>
      </c>
      <c r="C196" s="19" t="s">
        <v>260</v>
      </c>
      <c r="D196" s="6"/>
      <c r="E196" s="6"/>
      <c r="F196" s="6"/>
      <c r="G196" s="25"/>
    </row>
    <row r="197" spans="1:7" customFormat="1" ht="26.25" customHeight="1" x14ac:dyDescent="0.2">
      <c r="A197" s="15" t="s">
        <v>5</v>
      </c>
      <c r="B197" s="28" t="s">
        <v>56</v>
      </c>
      <c r="C197" s="28"/>
      <c r="D197" s="16">
        <f>SUM(D198:D206)</f>
        <v>0</v>
      </c>
      <c r="E197" s="16">
        <f t="shared" ref="E197:G197" si="19">SUM(E198:E206)</f>
        <v>0</v>
      </c>
      <c r="F197" s="16">
        <f t="shared" si="19"/>
        <v>0</v>
      </c>
      <c r="G197" s="16">
        <f t="shared" si="19"/>
        <v>0</v>
      </c>
    </row>
    <row r="198" spans="1:7" customFormat="1" x14ac:dyDescent="0.2">
      <c r="A198" s="7" t="s">
        <v>6</v>
      </c>
      <c r="B198" s="19" t="s">
        <v>364</v>
      </c>
      <c r="C198" s="19" t="s">
        <v>373</v>
      </c>
      <c r="D198" s="6"/>
      <c r="E198" s="6"/>
      <c r="F198" s="6"/>
      <c r="G198" s="25"/>
    </row>
    <row r="199" spans="1:7" customFormat="1" x14ac:dyDescent="0.2">
      <c r="A199" s="7" t="s">
        <v>6</v>
      </c>
      <c r="B199" s="20" t="s">
        <v>365</v>
      </c>
      <c r="C199" s="19" t="s">
        <v>374</v>
      </c>
      <c r="D199" s="6"/>
      <c r="E199" s="6"/>
      <c r="F199" s="6"/>
      <c r="G199" s="25"/>
    </row>
    <row r="200" spans="1:7" customFormat="1" x14ac:dyDescent="0.2">
      <c r="A200" s="7" t="s">
        <v>6</v>
      </c>
      <c r="B200" s="19" t="s">
        <v>366</v>
      </c>
      <c r="C200" s="21" t="s">
        <v>375</v>
      </c>
      <c r="D200" s="6"/>
      <c r="E200" s="6"/>
      <c r="F200" s="6"/>
      <c r="G200" s="25"/>
    </row>
    <row r="201" spans="1:7" customFormat="1" x14ac:dyDescent="0.2">
      <c r="A201" s="7" t="s">
        <v>6</v>
      </c>
      <c r="B201" s="20" t="s">
        <v>367</v>
      </c>
      <c r="C201" s="21" t="s">
        <v>376</v>
      </c>
      <c r="D201" s="6"/>
      <c r="E201" s="6"/>
      <c r="F201" s="6"/>
      <c r="G201" s="25"/>
    </row>
    <row r="202" spans="1:7" customFormat="1" x14ac:dyDescent="0.2">
      <c r="A202" s="7" t="s">
        <v>6</v>
      </c>
      <c r="B202" s="19" t="s">
        <v>368</v>
      </c>
      <c r="C202" s="19" t="s">
        <v>294</v>
      </c>
      <c r="D202" s="6"/>
      <c r="E202" s="6"/>
      <c r="F202" s="6"/>
      <c r="G202" s="25"/>
    </row>
    <row r="203" spans="1:7" customFormat="1" x14ac:dyDescent="0.2">
      <c r="A203" s="7" t="s">
        <v>6</v>
      </c>
      <c r="B203" s="20" t="s">
        <v>369</v>
      </c>
      <c r="C203" s="21" t="s">
        <v>377</v>
      </c>
      <c r="D203" s="6"/>
      <c r="E203" s="6"/>
      <c r="F203" s="6"/>
      <c r="G203" s="25"/>
    </row>
    <row r="204" spans="1:7" customFormat="1" x14ac:dyDescent="0.2">
      <c r="A204" s="7" t="s">
        <v>6</v>
      </c>
      <c r="B204" s="19" t="s">
        <v>370</v>
      </c>
      <c r="C204" s="19" t="s">
        <v>235</v>
      </c>
      <c r="D204" s="6"/>
      <c r="E204" s="6"/>
      <c r="F204" s="6"/>
      <c r="G204" s="25"/>
    </row>
    <row r="205" spans="1:7" customFormat="1" x14ac:dyDescent="0.2">
      <c r="A205" s="7" t="s">
        <v>6</v>
      </c>
      <c r="B205" s="20" t="s">
        <v>371</v>
      </c>
      <c r="C205" s="19" t="s">
        <v>378</v>
      </c>
      <c r="D205" s="6"/>
      <c r="E205" s="6"/>
      <c r="F205" s="6"/>
      <c r="G205" s="25"/>
    </row>
    <row r="206" spans="1:7" customFormat="1" x14ac:dyDescent="0.2">
      <c r="A206" s="7" t="s">
        <v>6</v>
      </c>
      <c r="B206" s="19" t="s">
        <v>372</v>
      </c>
      <c r="C206" s="19" t="s">
        <v>127</v>
      </c>
      <c r="D206" s="6"/>
      <c r="E206" s="6"/>
      <c r="F206" s="6"/>
      <c r="G206" s="25"/>
    </row>
    <row r="207" spans="1:7" customFormat="1" ht="26.25" customHeight="1" x14ac:dyDescent="0.2">
      <c r="A207" s="15" t="s">
        <v>5</v>
      </c>
      <c r="B207" s="28" t="s">
        <v>57</v>
      </c>
      <c r="C207" s="28"/>
      <c r="D207" s="16">
        <f>SUM(D208:D220)</f>
        <v>0</v>
      </c>
      <c r="E207" s="16">
        <f t="shared" ref="E207:G207" si="20">SUM(E208:E220)</f>
        <v>0</v>
      </c>
      <c r="F207" s="16">
        <f t="shared" si="20"/>
        <v>0</v>
      </c>
      <c r="G207" s="16">
        <f t="shared" si="20"/>
        <v>0</v>
      </c>
    </row>
    <row r="208" spans="1:7" customFormat="1" x14ac:dyDescent="0.2">
      <c r="A208" s="7" t="s">
        <v>6</v>
      </c>
      <c r="B208" s="19" t="s">
        <v>379</v>
      </c>
      <c r="C208" s="19" t="s">
        <v>392</v>
      </c>
      <c r="D208" s="6"/>
      <c r="E208" s="6"/>
      <c r="F208" s="6"/>
      <c r="G208" s="25"/>
    </row>
    <row r="209" spans="1:7" customFormat="1" x14ac:dyDescent="0.2">
      <c r="A209" s="7" t="s">
        <v>6</v>
      </c>
      <c r="B209" s="20" t="s">
        <v>380</v>
      </c>
      <c r="C209" s="19" t="s">
        <v>175</v>
      </c>
      <c r="D209" s="6"/>
      <c r="E209" s="6"/>
      <c r="F209" s="6"/>
      <c r="G209" s="25"/>
    </row>
    <row r="210" spans="1:7" customFormat="1" x14ac:dyDescent="0.2">
      <c r="A210" s="7" t="s">
        <v>6</v>
      </c>
      <c r="B210" s="19" t="s">
        <v>381</v>
      </c>
      <c r="C210" s="19" t="s">
        <v>393</v>
      </c>
      <c r="D210" s="6"/>
      <c r="E210" s="6"/>
      <c r="F210" s="6"/>
      <c r="G210" s="25"/>
    </row>
    <row r="211" spans="1:7" customFormat="1" x14ac:dyDescent="0.2">
      <c r="A211" s="7" t="s">
        <v>6</v>
      </c>
      <c r="B211" s="20" t="s">
        <v>382</v>
      </c>
      <c r="C211" s="19" t="s">
        <v>394</v>
      </c>
      <c r="D211" s="6"/>
      <c r="E211" s="6"/>
      <c r="F211" s="6"/>
      <c r="G211" s="25"/>
    </row>
    <row r="212" spans="1:7" customFormat="1" x14ac:dyDescent="0.2">
      <c r="A212" s="7" t="s">
        <v>6</v>
      </c>
      <c r="B212" s="19" t="s">
        <v>383</v>
      </c>
      <c r="C212" s="21" t="s">
        <v>395</v>
      </c>
      <c r="D212" s="6"/>
      <c r="E212" s="6"/>
      <c r="F212" s="6"/>
      <c r="G212" s="25"/>
    </row>
    <row r="213" spans="1:7" customFormat="1" x14ac:dyDescent="0.2">
      <c r="A213" s="7" t="s">
        <v>6</v>
      </c>
      <c r="B213" s="20" t="s">
        <v>384</v>
      </c>
      <c r="C213" s="21" t="s">
        <v>294</v>
      </c>
      <c r="D213" s="6"/>
      <c r="E213" s="6"/>
      <c r="F213" s="6"/>
      <c r="G213" s="25"/>
    </row>
    <row r="214" spans="1:7" customFormat="1" x14ac:dyDescent="0.2">
      <c r="A214" s="7" t="s">
        <v>6</v>
      </c>
      <c r="B214" s="19" t="s">
        <v>385</v>
      </c>
      <c r="C214" s="19" t="s">
        <v>396</v>
      </c>
      <c r="D214" s="6"/>
      <c r="E214" s="6"/>
      <c r="F214" s="6"/>
      <c r="G214" s="25"/>
    </row>
    <row r="215" spans="1:7" customFormat="1" x14ac:dyDescent="0.2">
      <c r="A215" s="7" t="s">
        <v>6</v>
      </c>
      <c r="B215" s="20" t="s">
        <v>386</v>
      </c>
      <c r="C215" s="21" t="s">
        <v>397</v>
      </c>
      <c r="D215" s="6"/>
      <c r="E215" s="6"/>
      <c r="F215" s="6"/>
      <c r="G215" s="25"/>
    </row>
    <row r="216" spans="1:7" customFormat="1" x14ac:dyDescent="0.2">
      <c r="A216" s="7" t="s">
        <v>6</v>
      </c>
      <c r="B216" s="19" t="s">
        <v>387</v>
      </c>
      <c r="C216" s="19" t="s">
        <v>398</v>
      </c>
      <c r="D216" s="6"/>
      <c r="E216" s="6"/>
      <c r="F216" s="6"/>
      <c r="G216" s="25"/>
    </row>
    <row r="217" spans="1:7" customFormat="1" x14ac:dyDescent="0.2">
      <c r="A217" s="7" t="s">
        <v>6</v>
      </c>
      <c r="B217" s="20" t="s">
        <v>388</v>
      </c>
      <c r="C217" s="19" t="s">
        <v>399</v>
      </c>
      <c r="D217" s="6"/>
      <c r="E217" s="6"/>
      <c r="F217" s="6"/>
      <c r="G217" s="25"/>
    </row>
    <row r="218" spans="1:7" customFormat="1" x14ac:dyDescent="0.2">
      <c r="A218" s="7" t="s">
        <v>6</v>
      </c>
      <c r="B218" s="19" t="s">
        <v>389</v>
      </c>
      <c r="C218" s="19" t="s">
        <v>400</v>
      </c>
      <c r="D218" s="6"/>
      <c r="E218" s="6"/>
      <c r="F218" s="6"/>
      <c r="G218" s="25"/>
    </row>
    <row r="219" spans="1:7" customFormat="1" x14ac:dyDescent="0.2">
      <c r="A219" s="7" t="s">
        <v>6</v>
      </c>
      <c r="B219" s="20" t="s">
        <v>390</v>
      </c>
      <c r="C219" s="19" t="s">
        <v>363</v>
      </c>
      <c r="D219" s="6"/>
      <c r="E219" s="6"/>
      <c r="F219" s="6"/>
      <c r="G219" s="25"/>
    </row>
    <row r="220" spans="1:7" customFormat="1" x14ac:dyDescent="0.2">
      <c r="A220" s="7" t="s">
        <v>6</v>
      </c>
      <c r="B220" s="19" t="s">
        <v>391</v>
      </c>
      <c r="C220" s="19" t="s">
        <v>127</v>
      </c>
      <c r="D220" s="6"/>
      <c r="E220" s="6"/>
      <c r="F220" s="6"/>
      <c r="G220" s="25"/>
    </row>
    <row r="221" spans="1:7" customFormat="1" ht="26.25" customHeight="1" x14ac:dyDescent="0.2">
      <c r="A221" s="15" t="s">
        <v>5</v>
      </c>
      <c r="B221" s="28" t="s">
        <v>58</v>
      </c>
      <c r="C221" s="28"/>
      <c r="D221" s="16">
        <f>SUM(D222:D230)</f>
        <v>0</v>
      </c>
      <c r="E221" s="16">
        <f t="shared" ref="E221:G221" si="21">SUM(E222:E230)</f>
        <v>0</v>
      </c>
      <c r="F221" s="16">
        <f t="shared" si="21"/>
        <v>0</v>
      </c>
      <c r="G221" s="16">
        <f t="shared" si="21"/>
        <v>0</v>
      </c>
    </row>
    <row r="222" spans="1:7" customFormat="1" x14ac:dyDescent="0.2">
      <c r="A222" s="7" t="s">
        <v>6</v>
      </c>
      <c r="B222" s="19" t="s">
        <v>402</v>
      </c>
      <c r="C222" s="19" t="s">
        <v>410</v>
      </c>
      <c r="D222" s="6"/>
      <c r="E222" s="6"/>
      <c r="F222" s="6"/>
      <c r="G222" s="25"/>
    </row>
    <row r="223" spans="1:7" customFormat="1" x14ac:dyDescent="0.2">
      <c r="A223" s="7" t="s">
        <v>6</v>
      </c>
      <c r="B223" s="19" t="s">
        <v>401</v>
      </c>
      <c r="C223" s="19" t="s">
        <v>394</v>
      </c>
      <c r="D223" s="6"/>
      <c r="E223" s="6"/>
      <c r="F223" s="6"/>
      <c r="G223" s="25"/>
    </row>
    <row r="224" spans="1:7" customFormat="1" x14ac:dyDescent="0.2">
      <c r="A224" s="7" t="s">
        <v>6</v>
      </c>
      <c r="B224" s="19" t="s">
        <v>403</v>
      </c>
      <c r="C224" s="19" t="s">
        <v>411</v>
      </c>
      <c r="D224" s="6"/>
      <c r="E224" s="6"/>
      <c r="F224" s="6"/>
      <c r="G224" s="25"/>
    </row>
    <row r="225" spans="1:7" customFormat="1" x14ac:dyDescent="0.2">
      <c r="A225" s="7" t="s">
        <v>6</v>
      </c>
      <c r="B225" s="19" t="s">
        <v>404</v>
      </c>
      <c r="C225" s="19" t="s">
        <v>294</v>
      </c>
      <c r="D225" s="6"/>
      <c r="E225" s="6"/>
      <c r="F225" s="6"/>
      <c r="G225" s="25"/>
    </row>
    <row r="226" spans="1:7" customFormat="1" x14ac:dyDescent="0.2">
      <c r="A226" s="7" t="s">
        <v>6</v>
      </c>
      <c r="B226" s="19" t="s">
        <v>405</v>
      </c>
      <c r="C226" s="19" t="s">
        <v>296</v>
      </c>
      <c r="D226" s="6"/>
      <c r="E226" s="6"/>
      <c r="F226" s="6"/>
      <c r="G226" s="25"/>
    </row>
    <row r="227" spans="1:7" customFormat="1" x14ac:dyDescent="0.2">
      <c r="A227" s="7" t="s">
        <v>6</v>
      </c>
      <c r="B227" s="19" t="s">
        <v>406</v>
      </c>
      <c r="C227" s="19" t="s">
        <v>412</v>
      </c>
      <c r="D227" s="6"/>
      <c r="E227" s="6"/>
      <c r="F227" s="6"/>
      <c r="G227" s="25"/>
    </row>
    <row r="228" spans="1:7" customFormat="1" x14ac:dyDescent="0.2">
      <c r="A228" s="7" t="s">
        <v>6</v>
      </c>
      <c r="B228" s="19" t="s">
        <v>407</v>
      </c>
      <c r="C228" s="19" t="s">
        <v>413</v>
      </c>
      <c r="D228" s="6"/>
      <c r="E228" s="6"/>
      <c r="F228" s="6"/>
      <c r="G228" s="25"/>
    </row>
    <row r="229" spans="1:7" customFormat="1" x14ac:dyDescent="0.2">
      <c r="A229" s="7" t="s">
        <v>6</v>
      </c>
      <c r="B229" s="19" t="s">
        <v>408</v>
      </c>
      <c r="C229" s="19" t="s">
        <v>414</v>
      </c>
      <c r="D229" s="6"/>
      <c r="E229" s="6"/>
      <c r="F229" s="6"/>
      <c r="G229" s="25"/>
    </row>
    <row r="230" spans="1:7" customFormat="1" x14ac:dyDescent="0.2">
      <c r="A230" s="7" t="s">
        <v>6</v>
      </c>
      <c r="B230" s="19" t="s">
        <v>409</v>
      </c>
      <c r="C230" s="19" t="s">
        <v>127</v>
      </c>
      <c r="D230" s="6"/>
      <c r="E230" s="6"/>
      <c r="F230" s="6"/>
      <c r="G230" s="25"/>
    </row>
    <row r="231" spans="1:7" customFormat="1" ht="26.25" customHeight="1" x14ac:dyDescent="0.2">
      <c r="A231" s="15" t="s">
        <v>5</v>
      </c>
      <c r="B231" s="28" t="s">
        <v>59</v>
      </c>
      <c r="C231" s="28"/>
      <c r="D231" s="16">
        <f>SUM(D232:D251)</f>
        <v>0</v>
      </c>
      <c r="E231" s="16">
        <f t="shared" ref="E231:G231" si="22">SUM(E232:E251)</f>
        <v>0</v>
      </c>
      <c r="F231" s="16">
        <f t="shared" si="22"/>
        <v>0</v>
      </c>
      <c r="G231" s="16">
        <f t="shared" si="22"/>
        <v>0</v>
      </c>
    </row>
    <row r="232" spans="1:7" customFormat="1" x14ac:dyDescent="0.2">
      <c r="A232" s="7" t="s">
        <v>6</v>
      </c>
      <c r="B232" s="19" t="s">
        <v>415</v>
      </c>
      <c r="C232" s="19" t="s">
        <v>444</v>
      </c>
      <c r="D232" s="6"/>
      <c r="E232" s="6"/>
      <c r="F232" s="6"/>
      <c r="G232" s="25"/>
    </row>
    <row r="233" spans="1:7" customFormat="1" x14ac:dyDescent="0.2">
      <c r="A233" s="7" t="s">
        <v>6</v>
      </c>
      <c r="B233" s="19" t="s">
        <v>417</v>
      </c>
      <c r="C233" s="19" t="s">
        <v>445</v>
      </c>
      <c r="D233" s="6"/>
      <c r="E233" s="6"/>
      <c r="F233" s="6"/>
      <c r="G233" s="25"/>
    </row>
    <row r="234" spans="1:7" customFormat="1" x14ac:dyDescent="0.2">
      <c r="A234" s="7" t="s">
        <v>6</v>
      </c>
      <c r="B234" s="19" t="s">
        <v>419</v>
      </c>
      <c r="C234" s="19" t="s">
        <v>446</v>
      </c>
      <c r="D234" s="6"/>
      <c r="E234" s="6"/>
      <c r="F234" s="6"/>
      <c r="G234" s="25"/>
    </row>
    <row r="235" spans="1:7" customFormat="1" x14ac:dyDescent="0.2">
      <c r="A235" s="7" t="s">
        <v>6</v>
      </c>
      <c r="B235" s="19" t="s">
        <v>421</v>
      </c>
      <c r="C235" s="19" t="s">
        <v>447</v>
      </c>
      <c r="D235" s="6"/>
      <c r="E235" s="6"/>
      <c r="F235" s="6"/>
      <c r="G235" s="25"/>
    </row>
    <row r="236" spans="1:7" customFormat="1" x14ac:dyDescent="0.2">
      <c r="A236" s="7" t="s">
        <v>6</v>
      </c>
      <c r="B236" s="19" t="s">
        <v>423</v>
      </c>
      <c r="C236" s="19" t="s">
        <v>448</v>
      </c>
      <c r="D236" s="6"/>
      <c r="E236" s="6"/>
      <c r="F236" s="6"/>
      <c r="G236" s="25"/>
    </row>
    <row r="237" spans="1:7" customFormat="1" x14ac:dyDescent="0.2">
      <c r="A237" s="7" t="s">
        <v>6</v>
      </c>
      <c r="B237" s="19" t="s">
        <v>425</v>
      </c>
      <c r="C237" s="19" t="s">
        <v>449</v>
      </c>
      <c r="D237" s="6"/>
      <c r="E237" s="6"/>
      <c r="F237" s="6"/>
      <c r="G237" s="25"/>
    </row>
    <row r="238" spans="1:7" customFormat="1" x14ac:dyDescent="0.2">
      <c r="A238" s="7" t="s">
        <v>6</v>
      </c>
      <c r="B238" s="19" t="s">
        <v>427</v>
      </c>
      <c r="C238" s="19" t="s">
        <v>450</v>
      </c>
      <c r="D238" s="6"/>
      <c r="E238" s="6"/>
      <c r="F238" s="6"/>
      <c r="G238" s="25"/>
    </row>
    <row r="239" spans="1:7" customFormat="1" x14ac:dyDescent="0.2">
      <c r="A239" s="7" t="s">
        <v>6</v>
      </c>
      <c r="B239" s="19" t="s">
        <v>429</v>
      </c>
      <c r="C239" s="19" t="s">
        <v>296</v>
      </c>
      <c r="D239" s="6"/>
      <c r="E239" s="6"/>
      <c r="F239" s="6"/>
      <c r="G239" s="25"/>
    </row>
    <row r="240" spans="1:7" customFormat="1" x14ac:dyDescent="0.2">
      <c r="A240" s="7" t="s">
        <v>6</v>
      </c>
      <c r="B240" s="19" t="s">
        <v>431</v>
      </c>
      <c r="C240" s="19" t="s">
        <v>451</v>
      </c>
      <c r="D240" s="6"/>
      <c r="E240" s="6"/>
      <c r="F240" s="6"/>
      <c r="G240" s="25"/>
    </row>
    <row r="241" spans="1:7" customFormat="1" x14ac:dyDescent="0.2">
      <c r="A241" s="7" t="s">
        <v>6</v>
      </c>
      <c r="B241" s="19" t="s">
        <v>433</v>
      </c>
      <c r="C241" s="19" t="s">
        <v>452</v>
      </c>
      <c r="D241" s="6"/>
      <c r="E241" s="6"/>
      <c r="F241" s="6"/>
      <c r="G241" s="25"/>
    </row>
    <row r="242" spans="1:7" customFormat="1" x14ac:dyDescent="0.2">
      <c r="A242" s="7" t="s">
        <v>6</v>
      </c>
      <c r="B242" s="19" t="s">
        <v>434</v>
      </c>
      <c r="C242" s="19" t="s">
        <v>453</v>
      </c>
      <c r="D242" s="6"/>
      <c r="E242" s="6"/>
      <c r="F242" s="6"/>
      <c r="G242" s="25"/>
    </row>
    <row r="243" spans="1:7" customFormat="1" x14ac:dyDescent="0.2">
      <c r="A243" s="7" t="s">
        <v>6</v>
      </c>
      <c r="B243" s="19" t="s">
        <v>435</v>
      </c>
      <c r="C243" s="19" t="s">
        <v>454</v>
      </c>
      <c r="D243" s="6"/>
      <c r="E243" s="6"/>
      <c r="F243" s="6"/>
      <c r="G243" s="25"/>
    </row>
    <row r="244" spans="1:7" customFormat="1" x14ac:dyDescent="0.2">
      <c r="A244" s="7" t="s">
        <v>6</v>
      </c>
      <c r="B244" s="19" t="s">
        <v>436</v>
      </c>
      <c r="C244" s="19" t="s">
        <v>455</v>
      </c>
      <c r="D244" s="6"/>
      <c r="E244" s="6"/>
      <c r="F244" s="6"/>
      <c r="G244" s="25"/>
    </row>
    <row r="245" spans="1:7" customFormat="1" x14ac:dyDescent="0.2">
      <c r="A245" s="7" t="s">
        <v>6</v>
      </c>
      <c r="B245" s="19" t="s">
        <v>437</v>
      </c>
      <c r="C245" s="19" t="s">
        <v>456</v>
      </c>
      <c r="D245" s="6"/>
      <c r="E245" s="6"/>
      <c r="F245" s="6"/>
      <c r="G245" s="25"/>
    </row>
    <row r="246" spans="1:7" customFormat="1" x14ac:dyDescent="0.2">
      <c r="A246" s="7" t="s">
        <v>6</v>
      </c>
      <c r="B246" s="19" t="s">
        <v>438</v>
      </c>
      <c r="C246" s="19" t="s">
        <v>457</v>
      </c>
      <c r="D246" s="6"/>
      <c r="E246" s="6"/>
      <c r="F246" s="6"/>
      <c r="G246" s="25"/>
    </row>
    <row r="247" spans="1:7" customFormat="1" x14ac:dyDescent="0.2">
      <c r="A247" s="7" t="s">
        <v>6</v>
      </c>
      <c r="B247" s="19" t="s">
        <v>439</v>
      </c>
      <c r="C247" s="19" t="s">
        <v>458</v>
      </c>
      <c r="D247" s="6"/>
      <c r="E247" s="6"/>
      <c r="F247" s="6"/>
      <c r="G247" s="25"/>
    </row>
    <row r="248" spans="1:7" customFormat="1" x14ac:dyDescent="0.2">
      <c r="A248" s="7" t="s">
        <v>6</v>
      </c>
      <c r="B248" s="19" t="s">
        <v>440</v>
      </c>
      <c r="C248" s="21" t="s">
        <v>459</v>
      </c>
      <c r="D248" s="6"/>
      <c r="E248" s="6"/>
      <c r="F248" s="6"/>
      <c r="G248" s="25"/>
    </row>
    <row r="249" spans="1:7" customFormat="1" x14ac:dyDescent="0.2">
      <c r="A249" s="7" t="s">
        <v>6</v>
      </c>
      <c r="B249" s="19" t="s">
        <v>441</v>
      </c>
      <c r="C249" s="21" t="s">
        <v>460</v>
      </c>
      <c r="D249" s="6"/>
      <c r="E249" s="6"/>
      <c r="F249" s="6"/>
      <c r="G249" s="25"/>
    </row>
    <row r="250" spans="1:7" customFormat="1" x14ac:dyDescent="0.2">
      <c r="A250" s="7" t="s">
        <v>6</v>
      </c>
      <c r="B250" s="19" t="s">
        <v>442</v>
      </c>
      <c r="C250" s="21" t="s">
        <v>461</v>
      </c>
      <c r="D250" s="6"/>
      <c r="E250" s="6"/>
      <c r="F250" s="6"/>
      <c r="G250" s="25"/>
    </row>
    <row r="251" spans="1:7" customFormat="1" x14ac:dyDescent="0.2">
      <c r="A251" s="7" t="s">
        <v>6</v>
      </c>
      <c r="B251" s="19" t="s">
        <v>443</v>
      </c>
      <c r="C251" s="19" t="s">
        <v>127</v>
      </c>
      <c r="D251" s="6"/>
      <c r="E251" s="6"/>
      <c r="F251" s="6"/>
      <c r="G251" s="25"/>
    </row>
    <row r="252" spans="1:7" customFormat="1" ht="26.25" customHeight="1" x14ac:dyDescent="0.2">
      <c r="A252" s="15" t="s">
        <v>5</v>
      </c>
      <c r="B252" s="28" t="s">
        <v>60</v>
      </c>
      <c r="C252" s="28"/>
      <c r="D252" s="16">
        <f>SUM(D253:D262)</f>
        <v>0</v>
      </c>
      <c r="E252" s="16">
        <f t="shared" ref="E252:G252" si="23">SUM(E253:E262)</f>
        <v>0</v>
      </c>
      <c r="F252" s="16">
        <f t="shared" si="23"/>
        <v>0</v>
      </c>
      <c r="G252" s="16">
        <f t="shared" si="23"/>
        <v>0</v>
      </c>
    </row>
    <row r="253" spans="1:7" customFormat="1" x14ac:dyDescent="0.2">
      <c r="A253" s="7" t="s">
        <v>6</v>
      </c>
      <c r="B253" s="19" t="s">
        <v>462</v>
      </c>
      <c r="C253" s="19" t="s">
        <v>463</v>
      </c>
      <c r="D253" s="6"/>
      <c r="E253" s="6"/>
      <c r="F253" s="6"/>
      <c r="G253" s="25"/>
    </row>
    <row r="254" spans="1:7" customFormat="1" x14ac:dyDescent="0.2">
      <c r="A254" s="7" t="s">
        <v>6</v>
      </c>
      <c r="B254" s="19" t="s">
        <v>416</v>
      </c>
      <c r="C254" s="19" t="s">
        <v>464</v>
      </c>
      <c r="D254" s="6"/>
      <c r="E254" s="6"/>
      <c r="F254" s="6"/>
      <c r="G254" s="25"/>
    </row>
    <row r="255" spans="1:7" customFormat="1" x14ac:dyDescent="0.2">
      <c r="A255" s="7" t="s">
        <v>6</v>
      </c>
      <c r="B255" s="19" t="s">
        <v>418</v>
      </c>
      <c r="C255" s="19" t="s">
        <v>465</v>
      </c>
      <c r="D255" s="6"/>
      <c r="E255" s="6"/>
      <c r="F255" s="6"/>
      <c r="G255" s="25"/>
    </row>
    <row r="256" spans="1:7" customFormat="1" x14ac:dyDescent="0.2">
      <c r="A256" s="7" t="s">
        <v>6</v>
      </c>
      <c r="B256" s="19" t="s">
        <v>420</v>
      </c>
      <c r="C256" s="19" t="s">
        <v>466</v>
      </c>
      <c r="D256" s="6"/>
      <c r="E256" s="6"/>
      <c r="F256" s="6"/>
      <c r="G256" s="25"/>
    </row>
    <row r="257" spans="1:8" customFormat="1" x14ac:dyDescent="0.2">
      <c r="A257" s="7" t="s">
        <v>6</v>
      </c>
      <c r="B257" s="19" t="s">
        <v>422</v>
      </c>
      <c r="C257" s="19" t="s">
        <v>467</v>
      </c>
      <c r="D257" s="6"/>
      <c r="E257" s="6"/>
      <c r="F257" s="6"/>
      <c r="G257" s="25"/>
    </row>
    <row r="258" spans="1:8" customFormat="1" x14ac:dyDescent="0.2">
      <c r="A258" s="7" t="s">
        <v>6</v>
      </c>
      <c r="B258" s="19" t="s">
        <v>424</v>
      </c>
      <c r="C258" s="19" t="s">
        <v>126</v>
      </c>
      <c r="D258" s="6"/>
      <c r="E258" s="24"/>
      <c r="F258" s="24"/>
      <c r="G258" s="25"/>
    </row>
    <row r="259" spans="1:8" customFormat="1" x14ac:dyDescent="0.2">
      <c r="A259" s="7" t="s">
        <v>6</v>
      </c>
      <c r="B259" s="19" t="s">
        <v>426</v>
      </c>
      <c r="C259" s="21" t="s">
        <v>125</v>
      </c>
      <c r="D259" s="6"/>
      <c r="E259" s="24"/>
      <c r="F259" s="24"/>
      <c r="G259" s="25"/>
    </row>
    <row r="260" spans="1:8" customFormat="1" x14ac:dyDescent="0.2">
      <c r="A260" s="7" t="s">
        <v>6</v>
      </c>
      <c r="B260" s="19" t="s">
        <v>428</v>
      </c>
      <c r="C260" s="21" t="s">
        <v>468</v>
      </c>
      <c r="D260" s="6"/>
      <c r="E260" s="6"/>
      <c r="F260" s="6"/>
      <c r="G260" s="25"/>
    </row>
    <row r="261" spans="1:8" customFormat="1" x14ac:dyDescent="0.2">
      <c r="A261" s="7" t="s">
        <v>6</v>
      </c>
      <c r="B261" s="19" t="s">
        <v>430</v>
      </c>
      <c r="C261" s="21" t="s">
        <v>124</v>
      </c>
      <c r="D261" s="6"/>
      <c r="E261" s="6"/>
      <c r="F261" s="6"/>
      <c r="G261" s="25"/>
    </row>
    <row r="262" spans="1:8" customFormat="1" x14ac:dyDescent="0.2">
      <c r="A262" s="7" t="s">
        <v>6</v>
      </c>
      <c r="B262" s="19" t="s">
        <v>432</v>
      </c>
      <c r="C262" s="19" t="s">
        <v>127</v>
      </c>
      <c r="D262" s="6"/>
      <c r="E262" s="6"/>
      <c r="F262" s="6"/>
      <c r="G262" s="25"/>
    </row>
    <row r="263" spans="1:8" customFormat="1" ht="26.25" customHeight="1" x14ac:dyDescent="0.2">
      <c r="A263" s="15" t="s">
        <v>5</v>
      </c>
      <c r="B263" s="28" t="s">
        <v>61</v>
      </c>
      <c r="C263" s="28"/>
      <c r="D263" s="16">
        <f>SUM(D264:D273)</f>
        <v>0</v>
      </c>
      <c r="E263" s="16">
        <f t="shared" ref="E263:G263" si="24">SUM(E264:E273)</f>
        <v>0</v>
      </c>
      <c r="F263" s="16">
        <f t="shared" si="24"/>
        <v>0</v>
      </c>
      <c r="G263" s="16">
        <f t="shared" si="24"/>
        <v>0</v>
      </c>
      <c r="H263" s="2"/>
    </row>
    <row r="264" spans="1:8" customFormat="1" x14ac:dyDescent="0.2">
      <c r="A264" s="7" t="s">
        <v>6</v>
      </c>
      <c r="B264" s="19" t="s">
        <v>469</v>
      </c>
      <c r="C264" s="19" t="s">
        <v>479</v>
      </c>
      <c r="D264" s="6"/>
      <c r="E264" s="6"/>
      <c r="F264" s="6"/>
      <c r="G264" s="25"/>
      <c r="H264" s="2"/>
    </row>
    <row r="265" spans="1:8" customFormat="1" x14ac:dyDescent="0.2">
      <c r="A265" s="7" t="s">
        <v>6</v>
      </c>
      <c r="B265" s="19" t="s">
        <v>470</v>
      </c>
      <c r="C265" s="19" t="s">
        <v>480</v>
      </c>
      <c r="D265" s="6"/>
      <c r="E265" s="6"/>
      <c r="F265" s="6"/>
      <c r="G265" s="25"/>
    </row>
    <row r="266" spans="1:8" customFormat="1" x14ac:dyDescent="0.2">
      <c r="A266" s="7" t="s">
        <v>6</v>
      </c>
      <c r="B266" s="19" t="s">
        <v>471</v>
      </c>
      <c r="C266" s="19" t="s">
        <v>481</v>
      </c>
      <c r="D266" s="6"/>
      <c r="E266" s="6"/>
      <c r="F266" s="6"/>
      <c r="G266" s="25"/>
    </row>
    <row r="267" spans="1:8" customFormat="1" x14ac:dyDescent="0.2">
      <c r="A267" s="7" t="s">
        <v>6</v>
      </c>
      <c r="B267" s="19" t="s">
        <v>472</v>
      </c>
      <c r="C267" s="19" t="s">
        <v>482</v>
      </c>
      <c r="D267" s="6"/>
      <c r="E267" s="6"/>
      <c r="F267" s="6"/>
      <c r="G267" s="25"/>
    </row>
    <row r="268" spans="1:8" customFormat="1" x14ac:dyDescent="0.2">
      <c r="A268" s="7" t="s">
        <v>6</v>
      </c>
      <c r="B268" s="19" t="s">
        <v>473</v>
      </c>
      <c r="C268" s="19" t="s">
        <v>483</v>
      </c>
      <c r="D268" s="6"/>
      <c r="E268" s="6"/>
      <c r="F268" s="6"/>
      <c r="G268" s="25"/>
    </row>
    <row r="269" spans="1:8" customFormat="1" x14ac:dyDescent="0.2">
      <c r="A269" s="7" t="s">
        <v>6</v>
      </c>
      <c r="B269" s="19" t="s">
        <v>474</v>
      </c>
      <c r="C269" s="21" t="s">
        <v>484</v>
      </c>
      <c r="D269" s="6"/>
      <c r="E269" s="6"/>
      <c r="F269" s="6"/>
      <c r="G269" s="25"/>
    </row>
    <row r="270" spans="1:8" customFormat="1" x14ac:dyDescent="0.2">
      <c r="A270" s="7" t="s">
        <v>6</v>
      </c>
      <c r="B270" s="19" t="s">
        <v>475</v>
      </c>
      <c r="C270" s="21" t="s">
        <v>485</v>
      </c>
      <c r="D270" s="6"/>
      <c r="E270" s="6"/>
      <c r="F270" s="6"/>
      <c r="G270" s="25"/>
    </row>
    <row r="271" spans="1:8" customFormat="1" x14ac:dyDescent="0.2">
      <c r="A271" s="7" t="s">
        <v>6</v>
      </c>
      <c r="B271" s="19" t="s">
        <v>476</v>
      </c>
      <c r="C271" s="21" t="s">
        <v>486</v>
      </c>
      <c r="D271" s="6"/>
      <c r="E271" s="6"/>
      <c r="F271" s="6"/>
      <c r="G271" s="25"/>
    </row>
    <row r="272" spans="1:8" customFormat="1" x14ac:dyDescent="0.2">
      <c r="A272" s="7" t="s">
        <v>6</v>
      </c>
      <c r="B272" s="19" t="s">
        <v>477</v>
      </c>
      <c r="C272" s="19" t="s">
        <v>487</v>
      </c>
      <c r="D272" s="6"/>
      <c r="E272" s="6"/>
      <c r="F272" s="6"/>
      <c r="G272" s="25"/>
    </row>
    <row r="273" spans="1:8" customFormat="1" x14ac:dyDescent="0.2">
      <c r="A273" s="7" t="s">
        <v>6</v>
      </c>
      <c r="B273" s="19" t="s">
        <v>478</v>
      </c>
      <c r="C273" s="19" t="s">
        <v>260</v>
      </c>
      <c r="D273" s="6"/>
      <c r="E273" s="6"/>
      <c r="F273" s="6"/>
      <c r="G273" s="25"/>
      <c r="H273" s="2"/>
    </row>
    <row r="274" spans="1:8" customFormat="1" ht="26.25" customHeight="1" x14ac:dyDescent="0.2">
      <c r="A274" s="15" t="s">
        <v>5</v>
      </c>
      <c r="B274" s="28" t="s">
        <v>62</v>
      </c>
      <c r="C274" s="28"/>
      <c r="D274" s="16">
        <f>SUM(D275:D278)</f>
        <v>0</v>
      </c>
      <c r="E274" s="16">
        <f t="shared" ref="E274:G274" si="25">SUM(E275:E278)</f>
        <v>0</v>
      </c>
      <c r="F274" s="16">
        <f t="shared" si="25"/>
        <v>0</v>
      </c>
      <c r="G274" s="16">
        <f t="shared" si="25"/>
        <v>0</v>
      </c>
      <c r="H274" s="2"/>
    </row>
    <row r="275" spans="1:8" customFormat="1" x14ac:dyDescent="0.2">
      <c r="A275" s="7" t="s">
        <v>6</v>
      </c>
      <c r="B275" s="19" t="s">
        <v>491</v>
      </c>
      <c r="C275" s="21" t="s">
        <v>488</v>
      </c>
      <c r="D275" s="6"/>
      <c r="E275" s="6"/>
      <c r="F275" s="26"/>
      <c r="G275" s="25"/>
      <c r="H275" s="2"/>
    </row>
    <row r="276" spans="1:8" customFormat="1" x14ac:dyDescent="0.2">
      <c r="A276" s="7" t="s">
        <v>6</v>
      </c>
      <c r="B276" s="22" t="s">
        <v>492</v>
      </c>
      <c r="C276" s="21" t="s">
        <v>489</v>
      </c>
      <c r="D276" s="6"/>
      <c r="E276" s="6"/>
      <c r="F276" s="26"/>
      <c r="G276" s="25"/>
      <c r="H276" s="2"/>
    </row>
    <row r="277" spans="1:8" customFormat="1" x14ac:dyDescent="0.2">
      <c r="A277" s="7" t="s">
        <v>6</v>
      </c>
      <c r="B277" s="19" t="s">
        <v>493</v>
      </c>
      <c r="C277" s="21" t="s">
        <v>490</v>
      </c>
      <c r="D277" s="6"/>
      <c r="E277" s="6"/>
      <c r="F277" s="26">
        <v>0</v>
      </c>
      <c r="G277" s="25"/>
      <c r="H277" s="2"/>
    </row>
    <row r="278" spans="1:8" customFormat="1" x14ac:dyDescent="0.2">
      <c r="A278" s="7" t="s">
        <v>6</v>
      </c>
      <c r="B278" s="22" t="s">
        <v>494</v>
      </c>
      <c r="C278" s="21" t="s">
        <v>260</v>
      </c>
      <c r="D278" s="6"/>
      <c r="E278" s="6"/>
      <c r="F278" s="26">
        <v>0</v>
      </c>
      <c r="G278" s="25"/>
      <c r="H278" s="2"/>
    </row>
    <row r="279" spans="1:8" customFormat="1" ht="26.25" customHeight="1" x14ac:dyDescent="0.2">
      <c r="A279" s="15" t="s">
        <v>5</v>
      </c>
      <c r="B279" s="28" t="s">
        <v>63</v>
      </c>
      <c r="C279" s="28"/>
      <c r="D279" s="16">
        <f>SUM(D280:D295)</f>
        <v>0</v>
      </c>
      <c r="E279" s="16">
        <f t="shared" ref="E279:G279" si="26">SUM(E280:E295)</f>
        <v>0</v>
      </c>
      <c r="F279" s="16">
        <f t="shared" si="26"/>
        <v>0</v>
      </c>
      <c r="G279" s="16">
        <f t="shared" si="26"/>
        <v>0</v>
      </c>
    </row>
    <row r="280" spans="1:8" customFormat="1" x14ac:dyDescent="0.2">
      <c r="A280" s="7" t="s">
        <v>6</v>
      </c>
      <c r="B280" s="19" t="s">
        <v>495</v>
      </c>
      <c r="C280" s="19" t="s">
        <v>511</v>
      </c>
      <c r="D280" s="6"/>
      <c r="E280" s="6"/>
      <c r="F280" s="26">
        <v>0</v>
      </c>
      <c r="G280" s="25"/>
      <c r="H280" s="2"/>
    </row>
    <row r="281" spans="1:8" customFormat="1" x14ac:dyDescent="0.2">
      <c r="A281" s="7" t="s">
        <v>6</v>
      </c>
      <c r="B281" s="19" t="s">
        <v>496</v>
      </c>
      <c r="C281" s="19" t="s">
        <v>294</v>
      </c>
      <c r="D281" s="6"/>
      <c r="E281" s="6"/>
      <c r="F281" s="26">
        <v>0</v>
      </c>
      <c r="G281" s="25"/>
    </row>
    <row r="282" spans="1:8" customFormat="1" x14ac:dyDescent="0.2">
      <c r="A282" s="7" t="s">
        <v>6</v>
      </c>
      <c r="B282" s="19" t="s">
        <v>497</v>
      </c>
      <c r="C282" s="19" t="s">
        <v>512</v>
      </c>
      <c r="D282" s="6"/>
      <c r="E282" s="6"/>
      <c r="F282" s="26">
        <v>0</v>
      </c>
      <c r="G282" s="25"/>
    </row>
    <row r="283" spans="1:8" customFormat="1" x14ac:dyDescent="0.2">
      <c r="A283" s="7" t="s">
        <v>6</v>
      </c>
      <c r="B283" s="19" t="s">
        <v>498</v>
      </c>
      <c r="C283" s="19" t="s">
        <v>513</v>
      </c>
      <c r="D283" s="6"/>
      <c r="E283" s="6"/>
      <c r="F283" s="26">
        <v>0</v>
      </c>
      <c r="G283" s="25"/>
    </row>
    <row r="284" spans="1:8" customFormat="1" x14ac:dyDescent="0.2">
      <c r="A284" s="7" t="s">
        <v>6</v>
      </c>
      <c r="B284" s="19" t="s">
        <v>499</v>
      </c>
      <c r="C284" s="19" t="s">
        <v>514</v>
      </c>
      <c r="D284" s="6"/>
      <c r="E284" s="6"/>
      <c r="F284" s="26">
        <v>0</v>
      </c>
      <c r="G284" s="25"/>
    </row>
    <row r="285" spans="1:8" customFormat="1" x14ac:dyDescent="0.2">
      <c r="A285" s="7" t="s">
        <v>6</v>
      </c>
      <c r="B285" s="19" t="s">
        <v>500</v>
      </c>
      <c r="C285" s="21" t="s">
        <v>515</v>
      </c>
      <c r="D285" s="6"/>
      <c r="E285" s="6"/>
      <c r="F285" s="26">
        <v>0</v>
      </c>
      <c r="G285" s="25"/>
    </row>
    <row r="286" spans="1:8" customFormat="1" x14ac:dyDescent="0.2">
      <c r="A286" s="7" t="s">
        <v>6</v>
      </c>
      <c r="B286" s="19" t="s">
        <v>501</v>
      </c>
      <c r="C286" s="21" t="s">
        <v>516</v>
      </c>
      <c r="D286" s="6"/>
      <c r="E286" s="6"/>
      <c r="F286" s="26">
        <v>0</v>
      </c>
      <c r="G286" s="25"/>
    </row>
    <row r="287" spans="1:8" customFormat="1" x14ac:dyDescent="0.2">
      <c r="A287" s="7" t="s">
        <v>6</v>
      </c>
      <c r="B287" s="19" t="s">
        <v>502</v>
      </c>
      <c r="C287" s="21" t="s">
        <v>517</v>
      </c>
      <c r="D287" s="6"/>
      <c r="E287" s="6"/>
      <c r="F287" s="26">
        <v>0</v>
      </c>
      <c r="G287" s="25"/>
    </row>
    <row r="288" spans="1:8" customFormat="1" x14ac:dyDescent="0.2">
      <c r="A288" s="7" t="s">
        <v>6</v>
      </c>
      <c r="B288" s="19" t="s">
        <v>503</v>
      </c>
      <c r="C288" s="19" t="s">
        <v>518</v>
      </c>
      <c r="D288" s="6"/>
      <c r="E288" s="6"/>
      <c r="F288" s="26">
        <v>0</v>
      </c>
      <c r="G288" s="25"/>
    </row>
    <row r="289" spans="1:8" customFormat="1" x14ac:dyDescent="0.2">
      <c r="A289" s="7" t="s">
        <v>6</v>
      </c>
      <c r="B289" s="19" t="s">
        <v>504</v>
      </c>
      <c r="C289" s="19" t="s">
        <v>519</v>
      </c>
      <c r="D289" s="6"/>
      <c r="E289" s="6"/>
      <c r="F289" s="26">
        <v>0</v>
      </c>
      <c r="G289" s="25"/>
      <c r="H289" s="2"/>
    </row>
    <row r="290" spans="1:8" customFormat="1" x14ac:dyDescent="0.2">
      <c r="A290" s="7" t="s">
        <v>6</v>
      </c>
      <c r="B290" s="19" t="s">
        <v>505</v>
      </c>
      <c r="C290" s="19" t="s">
        <v>520</v>
      </c>
      <c r="D290" s="6"/>
      <c r="E290" s="6"/>
      <c r="F290" s="26">
        <v>0</v>
      </c>
      <c r="G290" s="25"/>
      <c r="H290" s="2"/>
    </row>
    <row r="291" spans="1:8" customFormat="1" x14ac:dyDescent="0.2">
      <c r="A291" s="7" t="s">
        <v>6</v>
      </c>
      <c r="B291" s="19" t="s">
        <v>506</v>
      </c>
      <c r="C291" s="19" t="s">
        <v>235</v>
      </c>
      <c r="D291" s="6"/>
      <c r="E291" s="6"/>
      <c r="F291" s="26">
        <v>0</v>
      </c>
      <c r="G291" s="25"/>
      <c r="H291" s="2"/>
    </row>
    <row r="292" spans="1:8" customFormat="1" x14ac:dyDescent="0.2">
      <c r="A292" s="7" t="s">
        <v>6</v>
      </c>
      <c r="B292" s="19" t="s">
        <v>507</v>
      </c>
      <c r="C292" s="19" t="s">
        <v>284</v>
      </c>
      <c r="D292" s="6"/>
      <c r="E292" s="6"/>
      <c r="F292" s="26">
        <v>0</v>
      </c>
      <c r="G292" s="25"/>
      <c r="H292" s="2"/>
    </row>
    <row r="293" spans="1:8" customFormat="1" x14ac:dyDescent="0.2">
      <c r="A293" s="7" t="s">
        <v>6</v>
      </c>
      <c r="B293" s="19" t="s">
        <v>508</v>
      </c>
      <c r="C293" s="19" t="s">
        <v>521</v>
      </c>
      <c r="D293" s="6"/>
      <c r="E293" s="6"/>
      <c r="F293" s="26">
        <v>0</v>
      </c>
      <c r="G293" s="25"/>
    </row>
    <row r="294" spans="1:8" customFormat="1" x14ac:dyDescent="0.2">
      <c r="A294" s="7" t="s">
        <v>6</v>
      </c>
      <c r="B294" s="19" t="s">
        <v>509</v>
      </c>
      <c r="C294" s="19" t="s">
        <v>522</v>
      </c>
      <c r="D294" s="6"/>
      <c r="E294" s="6"/>
      <c r="F294" s="26">
        <v>0</v>
      </c>
      <c r="G294" s="25"/>
    </row>
    <row r="295" spans="1:8" customFormat="1" x14ac:dyDescent="0.2">
      <c r="A295" s="7" t="s">
        <v>6</v>
      </c>
      <c r="B295" s="19" t="s">
        <v>510</v>
      </c>
      <c r="C295" s="19" t="s">
        <v>127</v>
      </c>
      <c r="D295" s="6"/>
      <c r="E295" s="6"/>
      <c r="F295" s="26">
        <v>0</v>
      </c>
      <c r="G295" s="25"/>
    </row>
    <row r="296" spans="1:8" customFormat="1" ht="26.25" customHeight="1" x14ac:dyDescent="0.2">
      <c r="A296" s="15" t="s">
        <v>5</v>
      </c>
      <c r="B296" s="29" t="s">
        <v>64</v>
      </c>
      <c r="C296" s="29"/>
      <c r="D296" s="16">
        <f>SUM(D297:D307)</f>
        <v>0</v>
      </c>
      <c r="E296" s="16">
        <f t="shared" ref="E296:G296" si="27">SUM(E297:E307)</f>
        <v>0</v>
      </c>
      <c r="F296" s="16">
        <f t="shared" si="27"/>
        <v>0</v>
      </c>
      <c r="G296" s="16">
        <f t="shared" si="27"/>
        <v>0</v>
      </c>
    </row>
    <row r="297" spans="1:8" customFormat="1" x14ac:dyDescent="0.2">
      <c r="A297" s="7" t="s">
        <v>6</v>
      </c>
      <c r="B297" s="21" t="s">
        <v>523</v>
      </c>
      <c r="C297" s="21" t="s">
        <v>546</v>
      </c>
      <c r="D297" s="6"/>
      <c r="E297" s="6"/>
      <c r="F297" s="26">
        <v>0</v>
      </c>
      <c r="G297" s="25"/>
    </row>
    <row r="298" spans="1:8" customFormat="1" x14ac:dyDescent="0.2">
      <c r="A298" s="7" t="s">
        <v>6</v>
      </c>
      <c r="B298" s="21" t="s">
        <v>524</v>
      </c>
      <c r="C298" s="21" t="s">
        <v>547</v>
      </c>
      <c r="D298" s="6"/>
      <c r="E298" s="6"/>
      <c r="F298" s="26">
        <v>0</v>
      </c>
      <c r="G298" s="25"/>
    </row>
    <row r="299" spans="1:8" customFormat="1" x14ac:dyDescent="0.2">
      <c r="A299" s="7" t="s">
        <v>6</v>
      </c>
      <c r="B299" s="21" t="s">
        <v>525</v>
      </c>
      <c r="C299" s="21" t="s">
        <v>548</v>
      </c>
      <c r="D299" s="6"/>
      <c r="E299" s="6"/>
      <c r="F299" s="26">
        <v>0</v>
      </c>
      <c r="G299" s="25"/>
    </row>
    <row r="300" spans="1:8" customFormat="1" x14ac:dyDescent="0.2">
      <c r="A300" s="7" t="s">
        <v>6</v>
      </c>
      <c r="B300" s="21" t="s">
        <v>526</v>
      </c>
      <c r="C300" s="21" t="s">
        <v>549</v>
      </c>
      <c r="D300" s="6"/>
      <c r="E300" s="6"/>
      <c r="F300" s="26">
        <v>0</v>
      </c>
      <c r="G300" s="25"/>
    </row>
    <row r="301" spans="1:8" customFormat="1" x14ac:dyDescent="0.2">
      <c r="A301" s="7" t="s">
        <v>6</v>
      </c>
      <c r="B301" s="21" t="s">
        <v>527</v>
      </c>
      <c r="C301" s="21" t="s">
        <v>550</v>
      </c>
      <c r="D301" s="6"/>
      <c r="E301" s="6"/>
      <c r="F301" s="26">
        <v>0</v>
      </c>
      <c r="G301" s="25"/>
    </row>
    <row r="302" spans="1:8" customFormat="1" x14ac:dyDescent="0.2">
      <c r="A302" s="7" t="s">
        <v>6</v>
      </c>
      <c r="B302" s="21" t="s">
        <v>528</v>
      </c>
      <c r="C302" s="21" t="s">
        <v>551</v>
      </c>
      <c r="D302" s="6"/>
      <c r="E302" s="6"/>
      <c r="F302" s="26">
        <v>0</v>
      </c>
      <c r="G302" s="25"/>
    </row>
    <row r="303" spans="1:8" customFormat="1" x14ac:dyDescent="0.2">
      <c r="A303" s="7" t="s">
        <v>6</v>
      </c>
      <c r="B303" s="21" t="s">
        <v>529</v>
      </c>
      <c r="C303" s="21" t="s">
        <v>552</v>
      </c>
      <c r="D303" s="6"/>
      <c r="E303" s="6"/>
      <c r="F303" s="26">
        <v>0</v>
      </c>
      <c r="G303" s="25"/>
    </row>
    <row r="304" spans="1:8" customFormat="1" x14ac:dyDescent="0.2">
      <c r="A304" s="7" t="s">
        <v>6</v>
      </c>
      <c r="B304" s="21" t="s">
        <v>530</v>
      </c>
      <c r="C304" s="21" t="s">
        <v>553</v>
      </c>
      <c r="D304" s="6"/>
      <c r="E304" s="6"/>
      <c r="F304" s="26">
        <v>0</v>
      </c>
      <c r="G304" s="25"/>
    </row>
    <row r="305" spans="1:7" customFormat="1" x14ac:dyDescent="0.2">
      <c r="A305" s="7" t="s">
        <v>6</v>
      </c>
      <c r="B305" s="21" t="s">
        <v>531</v>
      </c>
      <c r="C305" s="21" t="s">
        <v>520</v>
      </c>
      <c r="D305" s="6"/>
      <c r="E305" s="6"/>
      <c r="F305" s="26">
        <v>0</v>
      </c>
      <c r="G305" s="25"/>
    </row>
    <row r="306" spans="1:7" customFormat="1" x14ac:dyDescent="0.2">
      <c r="A306" s="7" t="s">
        <v>6</v>
      </c>
      <c r="B306" s="21" t="s">
        <v>532</v>
      </c>
      <c r="C306" s="21" t="s">
        <v>554</v>
      </c>
      <c r="D306" s="6"/>
      <c r="E306" s="6"/>
      <c r="F306" s="26">
        <v>0</v>
      </c>
      <c r="G306" s="25"/>
    </row>
    <row r="307" spans="1:7" customFormat="1" x14ac:dyDescent="0.2">
      <c r="A307" s="7" t="s">
        <v>6</v>
      </c>
      <c r="B307" s="21" t="s">
        <v>533</v>
      </c>
      <c r="C307" s="19" t="s">
        <v>127</v>
      </c>
      <c r="D307" s="6"/>
      <c r="E307" s="6"/>
      <c r="F307" s="26">
        <v>0</v>
      </c>
      <c r="G307" s="25"/>
    </row>
    <row r="308" spans="1:7" customFormat="1" ht="26.25" customHeight="1" x14ac:dyDescent="0.2">
      <c r="A308" s="15" t="s">
        <v>5</v>
      </c>
      <c r="B308" s="28" t="s">
        <v>65</v>
      </c>
      <c r="C308" s="28"/>
      <c r="D308" s="16">
        <f>SUM(D309:D316)</f>
        <v>0</v>
      </c>
      <c r="E308" s="16">
        <f t="shared" ref="E308:F308" si="28">SUM(E309:E316)</f>
        <v>0</v>
      </c>
      <c r="F308" s="16">
        <f t="shared" si="28"/>
        <v>0</v>
      </c>
      <c r="G308" s="16">
        <f>SUM(G309:G316)</f>
        <v>0</v>
      </c>
    </row>
    <row r="309" spans="1:7" customFormat="1" x14ac:dyDescent="0.2">
      <c r="A309" s="7" t="s">
        <v>6</v>
      </c>
      <c r="B309" s="19" t="s">
        <v>534</v>
      </c>
      <c r="C309" s="19" t="s">
        <v>555</v>
      </c>
      <c r="D309" s="6"/>
      <c r="E309" s="6"/>
      <c r="F309" s="26">
        <v>0</v>
      </c>
      <c r="G309" s="25"/>
    </row>
    <row r="310" spans="1:7" customFormat="1" x14ac:dyDescent="0.2">
      <c r="A310" s="7" t="s">
        <v>6</v>
      </c>
      <c r="B310" s="21" t="s">
        <v>535</v>
      </c>
      <c r="C310" s="21" t="s">
        <v>556</v>
      </c>
      <c r="D310" s="6"/>
      <c r="E310" s="6"/>
      <c r="F310" s="26">
        <v>0</v>
      </c>
      <c r="G310" s="25"/>
    </row>
    <row r="311" spans="1:7" customFormat="1" x14ac:dyDescent="0.2">
      <c r="A311" s="7" t="s">
        <v>6</v>
      </c>
      <c r="B311" s="19" t="s">
        <v>536</v>
      </c>
      <c r="C311" s="21" t="s">
        <v>557</v>
      </c>
      <c r="D311" s="6"/>
      <c r="E311" s="6"/>
      <c r="F311" s="26">
        <v>0</v>
      </c>
      <c r="G311" s="25"/>
    </row>
    <row r="312" spans="1:7" customFormat="1" x14ac:dyDescent="0.2">
      <c r="A312" s="7" t="s">
        <v>6</v>
      </c>
      <c r="B312" s="21" t="s">
        <v>537</v>
      </c>
      <c r="C312" s="21" t="s">
        <v>558</v>
      </c>
      <c r="D312" s="6"/>
      <c r="E312" s="6"/>
      <c r="F312" s="26">
        <v>0</v>
      </c>
      <c r="G312" s="25"/>
    </row>
    <row r="313" spans="1:7" customFormat="1" x14ac:dyDescent="0.2">
      <c r="A313" s="7" t="s">
        <v>6</v>
      </c>
      <c r="B313" s="19" t="s">
        <v>538</v>
      </c>
      <c r="C313" s="21" t="s">
        <v>559</v>
      </c>
      <c r="D313" s="6"/>
      <c r="E313" s="6"/>
      <c r="F313" s="26">
        <v>0</v>
      </c>
      <c r="G313" s="25"/>
    </row>
    <row r="314" spans="1:7" customFormat="1" x14ac:dyDescent="0.2">
      <c r="A314" s="7" t="s">
        <v>6</v>
      </c>
      <c r="B314" s="21" t="s">
        <v>539</v>
      </c>
      <c r="C314" s="21" t="s">
        <v>560</v>
      </c>
      <c r="D314" s="6"/>
      <c r="E314" s="6"/>
      <c r="F314" s="26">
        <v>0</v>
      </c>
      <c r="G314" s="25"/>
    </row>
    <row r="315" spans="1:7" customFormat="1" x14ac:dyDescent="0.2">
      <c r="A315" s="7" t="s">
        <v>6</v>
      </c>
      <c r="B315" s="19" t="s">
        <v>540</v>
      </c>
      <c r="C315" s="21" t="s">
        <v>561</v>
      </c>
      <c r="D315" s="6"/>
      <c r="E315" s="6"/>
      <c r="F315" s="26">
        <v>0</v>
      </c>
      <c r="G315" s="25"/>
    </row>
    <row r="316" spans="1:7" customFormat="1" x14ac:dyDescent="0.2">
      <c r="A316" s="7" t="s">
        <v>6</v>
      </c>
      <c r="B316" s="21" t="s">
        <v>541</v>
      </c>
      <c r="C316" s="19" t="s">
        <v>260</v>
      </c>
      <c r="D316" s="6"/>
      <c r="E316" s="6"/>
      <c r="F316" s="26">
        <v>0</v>
      </c>
      <c r="G316" s="25"/>
    </row>
    <row r="317" spans="1:7" customFormat="1" ht="26.25" customHeight="1" x14ac:dyDescent="0.2">
      <c r="A317" s="15" t="s">
        <v>5</v>
      </c>
      <c r="B317" s="28" t="s">
        <v>66</v>
      </c>
      <c r="C317" s="28"/>
      <c r="D317" s="16">
        <f>SUM(D318:D321)</f>
        <v>0</v>
      </c>
      <c r="E317" s="16">
        <f t="shared" ref="E317:G317" si="29">SUM(E318:E321)</f>
        <v>0</v>
      </c>
      <c r="F317" s="16">
        <f t="shared" si="29"/>
        <v>0</v>
      </c>
      <c r="G317" s="16">
        <f t="shared" si="29"/>
        <v>0</v>
      </c>
    </row>
    <row r="318" spans="1:7" customFormat="1" x14ac:dyDescent="0.2">
      <c r="A318" s="7" t="s">
        <v>6</v>
      </c>
      <c r="B318" s="19" t="s">
        <v>542</v>
      </c>
      <c r="C318" s="19" t="s">
        <v>562</v>
      </c>
      <c r="D318" s="6"/>
      <c r="E318" s="6"/>
      <c r="F318" s="26">
        <v>0</v>
      </c>
      <c r="G318" s="25"/>
    </row>
    <row r="319" spans="1:7" customFormat="1" x14ac:dyDescent="0.2">
      <c r="A319" s="7" t="s">
        <v>6</v>
      </c>
      <c r="B319" s="19" t="s">
        <v>543</v>
      </c>
      <c r="C319" s="21" t="s">
        <v>563</v>
      </c>
      <c r="D319" s="6"/>
      <c r="E319" s="6"/>
      <c r="F319" s="26">
        <v>0</v>
      </c>
      <c r="G319" s="25"/>
    </row>
    <row r="320" spans="1:7" customFormat="1" x14ac:dyDescent="0.2">
      <c r="A320" s="7" t="s">
        <v>6</v>
      </c>
      <c r="B320" s="19" t="s">
        <v>544</v>
      </c>
      <c r="C320" s="19" t="s">
        <v>564</v>
      </c>
      <c r="D320" s="6"/>
      <c r="E320" s="6"/>
      <c r="F320" s="26">
        <v>0</v>
      </c>
      <c r="G320" s="25"/>
    </row>
    <row r="321" spans="1:7" customFormat="1" x14ac:dyDescent="0.2">
      <c r="A321" s="7" t="s">
        <v>6</v>
      </c>
      <c r="B321" s="19" t="s">
        <v>545</v>
      </c>
      <c r="C321" s="19" t="s">
        <v>260</v>
      </c>
      <c r="D321" s="6"/>
      <c r="E321" s="6"/>
      <c r="F321" s="26">
        <v>0</v>
      </c>
      <c r="G321" s="25"/>
    </row>
    <row r="322" spans="1:7" customFormat="1" ht="26.25" customHeight="1" x14ac:dyDescent="0.2">
      <c r="A322" s="15" t="s">
        <v>5</v>
      </c>
      <c r="B322" s="28" t="s">
        <v>67</v>
      </c>
      <c r="C322" s="28"/>
      <c r="D322" s="16">
        <f>SUM(D323:D328)</f>
        <v>0</v>
      </c>
      <c r="E322" s="16">
        <f t="shared" ref="E322:G322" si="30">SUM(E323:E328)</f>
        <v>0</v>
      </c>
      <c r="F322" s="16">
        <f t="shared" si="30"/>
        <v>0</v>
      </c>
      <c r="G322" s="16">
        <f t="shared" si="30"/>
        <v>0</v>
      </c>
    </row>
    <row r="323" spans="1:7" customFormat="1" x14ac:dyDescent="0.2">
      <c r="A323" s="7" t="s">
        <v>6</v>
      </c>
      <c r="B323" s="19" t="s">
        <v>565</v>
      </c>
      <c r="C323" s="19" t="s">
        <v>586</v>
      </c>
      <c r="D323" s="6"/>
      <c r="E323" s="6"/>
      <c r="F323" s="26">
        <v>0</v>
      </c>
      <c r="G323" s="25"/>
    </row>
    <row r="324" spans="1:7" customFormat="1" x14ac:dyDescent="0.2">
      <c r="A324" s="7" t="s">
        <v>6</v>
      </c>
      <c r="B324" s="22" t="s">
        <v>566</v>
      </c>
      <c r="C324" s="19" t="s">
        <v>587</v>
      </c>
      <c r="D324" s="6"/>
      <c r="E324" s="6"/>
      <c r="F324" s="26">
        <v>0</v>
      </c>
      <c r="G324" s="25"/>
    </row>
    <row r="325" spans="1:7" customFormat="1" x14ac:dyDescent="0.2">
      <c r="A325" s="7" t="s">
        <v>6</v>
      </c>
      <c r="B325" s="19" t="s">
        <v>567</v>
      </c>
      <c r="C325" s="19" t="s">
        <v>588</v>
      </c>
      <c r="D325" s="6"/>
      <c r="E325" s="6"/>
      <c r="F325" s="26">
        <v>0</v>
      </c>
      <c r="G325" s="25"/>
    </row>
    <row r="326" spans="1:7" customFormat="1" x14ac:dyDescent="0.2">
      <c r="A326" s="7" t="s">
        <v>6</v>
      </c>
      <c r="B326" s="22" t="s">
        <v>568</v>
      </c>
      <c r="C326" s="19" t="s">
        <v>589</v>
      </c>
      <c r="D326" s="6"/>
      <c r="E326" s="6"/>
      <c r="F326" s="26">
        <v>0</v>
      </c>
      <c r="G326" s="25"/>
    </row>
    <row r="327" spans="1:7" customFormat="1" x14ac:dyDescent="0.2">
      <c r="A327" s="7" t="s">
        <v>6</v>
      </c>
      <c r="B327" s="19" t="s">
        <v>569</v>
      </c>
      <c r="C327" s="19" t="s">
        <v>590</v>
      </c>
      <c r="D327" s="6"/>
      <c r="E327" s="6"/>
      <c r="F327" s="26">
        <v>0</v>
      </c>
      <c r="G327" s="25"/>
    </row>
    <row r="328" spans="1:7" customFormat="1" x14ac:dyDescent="0.2">
      <c r="A328" s="7" t="s">
        <v>6</v>
      </c>
      <c r="B328" s="22" t="s">
        <v>570</v>
      </c>
      <c r="C328" s="19" t="s">
        <v>127</v>
      </c>
      <c r="D328" s="6"/>
      <c r="E328" s="6"/>
      <c r="F328" s="26">
        <v>0</v>
      </c>
      <c r="G328" s="25"/>
    </row>
    <row r="329" spans="1:7" customFormat="1" ht="26.25" customHeight="1" x14ac:dyDescent="0.2">
      <c r="A329" s="15" t="s">
        <v>5</v>
      </c>
      <c r="B329" s="28" t="s">
        <v>68</v>
      </c>
      <c r="C329" s="28"/>
      <c r="D329" s="18">
        <f>SUM(D330:D340)</f>
        <v>0</v>
      </c>
      <c r="E329" s="18">
        <f t="shared" ref="E329:G329" si="31">SUM(E330:E340)</f>
        <v>0</v>
      </c>
      <c r="F329" s="16">
        <f t="shared" si="31"/>
        <v>0</v>
      </c>
      <c r="G329" s="16">
        <f t="shared" si="31"/>
        <v>0</v>
      </c>
    </row>
    <row r="330" spans="1:7" customFormat="1" x14ac:dyDescent="0.2">
      <c r="A330" s="7" t="s">
        <v>6</v>
      </c>
      <c r="B330" s="19" t="s">
        <v>571</v>
      </c>
      <c r="C330" s="19" t="s">
        <v>598</v>
      </c>
      <c r="D330" s="6"/>
      <c r="E330" s="6"/>
      <c r="F330" s="27">
        <v>0</v>
      </c>
      <c r="G330" s="25"/>
    </row>
    <row r="331" spans="1:7" customFormat="1" x14ac:dyDescent="0.2">
      <c r="A331" s="7" t="s">
        <v>6</v>
      </c>
      <c r="B331" s="19" t="s">
        <v>572</v>
      </c>
      <c r="C331" s="19" t="s">
        <v>114</v>
      </c>
      <c r="D331" s="6"/>
      <c r="E331" s="6"/>
      <c r="F331" s="27">
        <v>0</v>
      </c>
      <c r="G331" s="25"/>
    </row>
    <row r="332" spans="1:7" customFormat="1" x14ac:dyDescent="0.2">
      <c r="A332" s="7" t="s">
        <v>6</v>
      </c>
      <c r="B332" s="19" t="s">
        <v>573</v>
      </c>
      <c r="C332" s="19" t="s">
        <v>116</v>
      </c>
      <c r="D332" s="6"/>
      <c r="E332" s="6"/>
      <c r="F332" s="27">
        <v>0</v>
      </c>
      <c r="G332" s="25"/>
    </row>
    <row r="333" spans="1:7" customFormat="1" x14ac:dyDescent="0.2">
      <c r="A333" s="7" t="s">
        <v>6</v>
      </c>
      <c r="B333" s="19" t="s">
        <v>574</v>
      </c>
      <c r="C333" s="19" t="s">
        <v>591</v>
      </c>
      <c r="D333" s="6"/>
      <c r="E333" s="6"/>
      <c r="F333" s="27">
        <v>0</v>
      </c>
      <c r="G333" s="25"/>
    </row>
    <row r="334" spans="1:7" customFormat="1" x14ac:dyDescent="0.2">
      <c r="A334" s="7" t="s">
        <v>6</v>
      </c>
      <c r="B334" s="19" t="s">
        <v>575</v>
      </c>
      <c r="C334" s="19" t="s">
        <v>592</v>
      </c>
      <c r="D334" s="6"/>
      <c r="E334" s="6"/>
      <c r="F334" s="27">
        <v>0</v>
      </c>
      <c r="G334" s="25"/>
    </row>
    <row r="335" spans="1:7" customFormat="1" x14ac:dyDescent="0.2">
      <c r="A335" s="7" t="s">
        <v>6</v>
      </c>
      <c r="B335" s="19" t="s">
        <v>576</v>
      </c>
      <c r="C335" s="19" t="s">
        <v>593</v>
      </c>
      <c r="D335" s="6"/>
      <c r="E335" s="6"/>
      <c r="F335" s="27">
        <v>0</v>
      </c>
      <c r="G335" s="25"/>
    </row>
    <row r="336" spans="1:7" customFormat="1" x14ac:dyDescent="0.2">
      <c r="A336" s="7" t="s">
        <v>6</v>
      </c>
      <c r="B336" s="19" t="s">
        <v>577</v>
      </c>
      <c r="C336" s="19" t="s">
        <v>594</v>
      </c>
      <c r="D336" s="6"/>
      <c r="E336" s="6"/>
      <c r="F336" s="27">
        <v>0</v>
      </c>
      <c r="G336" s="25"/>
    </row>
    <row r="337" spans="1:7" customFormat="1" x14ac:dyDescent="0.2">
      <c r="A337" s="7" t="s">
        <v>6</v>
      </c>
      <c r="B337" s="19" t="s">
        <v>578</v>
      </c>
      <c r="C337" s="19" t="s">
        <v>127</v>
      </c>
      <c r="D337" s="6"/>
      <c r="E337" s="6"/>
      <c r="F337" s="27">
        <v>0</v>
      </c>
      <c r="G337" s="25"/>
    </row>
    <row r="338" spans="1:7" customFormat="1" x14ac:dyDescent="0.2">
      <c r="A338" s="7" t="s">
        <v>6</v>
      </c>
      <c r="B338" s="19" t="s">
        <v>579</v>
      </c>
      <c r="C338" s="19" t="s">
        <v>595</v>
      </c>
      <c r="D338" s="6"/>
      <c r="E338" s="6"/>
      <c r="F338" s="27">
        <v>0</v>
      </c>
      <c r="G338" s="25"/>
    </row>
    <row r="339" spans="1:7" customFormat="1" x14ac:dyDescent="0.2">
      <c r="A339" s="7" t="s">
        <v>6</v>
      </c>
      <c r="B339" s="19" t="s">
        <v>580</v>
      </c>
      <c r="C339" s="19" t="s">
        <v>596</v>
      </c>
      <c r="D339" s="6"/>
      <c r="E339" s="6"/>
      <c r="F339" s="27">
        <v>0</v>
      </c>
      <c r="G339" s="25"/>
    </row>
    <row r="340" spans="1:7" customFormat="1" x14ac:dyDescent="0.2">
      <c r="A340" s="7" t="s">
        <v>6</v>
      </c>
      <c r="B340" s="19" t="s">
        <v>581</v>
      </c>
      <c r="C340" s="19" t="s">
        <v>597</v>
      </c>
      <c r="D340" s="6"/>
      <c r="E340" s="6"/>
      <c r="F340" s="27">
        <v>0</v>
      </c>
      <c r="G340" s="25"/>
    </row>
    <row r="341" spans="1:7" customFormat="1" ht="26.25" customHeight="1" x14ac:dyDescent="0.2">
      <c r="A341" s="15" t="s">
        <v>5</v>
      </c>
      <c r="B341" s="29" t="s">
        <v>69</v>
      </c>
      <c r="C341" s="29"/>
      <c r="D341" s="16">
        <f>SUM(D342:D345)</f>
        <v>0</v>
      </c>
      <c r="E341" s="16">
        <f t="shared" ref="E341:G341" si="32">SUM(E342:E345)</f>
        <v>0</v>
      </c>
      <c r="F341" s="16">
        <f t="shared" si="32"/>
        <v>0</v>
      </c>
      <c r="G341" s="16">
        <f t="shared" si="32"/>
        <v>0</v>
      </c>
    </row>
    <row r="342" spans="1:7" customFormat="1" x14ac:dyDescent="0.2">
      <c r="A342" s="7" t="s">
        <v>6</v>
      </c>
      <c r="B342" s="21" t="s">
        <v>582</v>
      </c>
      <c r="C342" s="21" t="s">
        <v>599</v>
      </c>
      <c r="D342" s="6"/>
      <c r="E342" s="6"/>
      <c r="F342" s="26">
        <v>0</v>
      </c>
      <c r="G342" s="25"/>
    </row>
    <row r="343" spans="1:7" customFormat="1" x14ac:dyDescent="0.2">
      <c r="A343" s="7" t="s">
        <v>6</v>
      </c>
      <c r="B343" s="21" t="s">
        <v>583</v>
      </c>
      <c r="C343" s="21" t="s">
        <v>600</v>
      </c>
      <c r="D343" s="6"/>
      <c r="E343" s="6"/>
      <c r="F343" s="27">
        <v>0</v>
      </c>
      <c r="G343" s="25"/>
    </row>
    <row r="344" spans="1:7" customFormat="1" x14ac:dyDescent="0.2">
      <c r="A344" s="7" t="s">
        <v>6</v>
      </c>
      <c r="B344" s="21" t="s">
        <v>584</v>
      </c>
      <c r="C344" s="21" t="s">
        <v>601</v>
      </c>
      <c r="D344" s="6"/>
      <c r="E344" s="6"/>
      <c r="F344" s="26">
        <v>0</v>
      </c>
      <c r="G344" s="25"/>
    </row>
    <row r="345" spans="1:7" customFormat="1" x14ac:dyDescent="0.2">
      <c r="A345" s="7" t="s">
        <v>6</v>
      </c>
      <c r="B345" s="21" t="s">
        <v>585</v>
      </c>
      <c r="C345" s="19" t="s">
        <v>127</v>
      </c>
      <c r="D345" s="6"/>
      <c r="E345" s="6"/>
      <c r="F345" s="27">
        <v>0</v>
      </c>
      <c r="G345" s="25"/>
    </row>
    <row r="346" spans="1:7" customFormat="1" ht="26.25" customHeight="1" x14ac:dyDescent="0.2">
      <c r="A346" s="15" t="s">
        <v>5</v>
      </c>
      <c r="B346" s="28" t="s">
        <v>70</v>
      </c>
      <c r="C346" s="28"/>
      <c r="D346" s="16">
        <f>SUM(D347:D347)</f>
        <v>0</v>
      </c>
      <c r="E346" s="16">
        <f t="shared" ref="E346:G346" si="33">SUM(E347:E347)</f>
        <v>0</v>
      </c>
      <c r="F346" s="16">
        <f t="shared" si="33"/>
        <v>0</v>
      </c>
      <c r="G346" s="16">
        <f t="shared" si="33"/>
        <v>0</v>
      </c>
    </row>
    <row r="347" spans="1:7" customFormat="1" x14ac:dyDescent="0.2">
      <c r="A347" s="7" t="s">
        <v>6</v>
      </c>
      <c r="B347" s="19" t="s">
        <v>602</v>
      </c>
      <c r="C347" s="19" t="s">
        <v>127</v>
      </c>
      <c r="D347" s="6"/>
      <c r="E347" s="24"/>
      <c r="F347" s="16">
        <v>0</v>
      </c>
      <c r="G347" s="25"/>
    </row>
    <row r="348" spans="1:7" customFormat="1" ht="26.25" customHeight="1" x14ac:dyDescent="0.2">
      <c r="A348" s="15" t="s">
        <v>5</v>
      </c>
      <c r="B348" s="28" t="s">
        <v>619</v>
      </c>
      <c r="C348" s="28"/>
      <c r="D348" s="16">
        <f>SUM(D349:D349)</f>
        <v>0</v>
      </c>
      <c r="E348" s="16">
        <f t="shared" ref="E348:G348" si="34">SUM(E349:E349)</f>
        <v>0</v>
      </c>
      <c r="F348" s="16">
        <f t="shared" si="34"/>
        <v>0</v>
      </c>
      <c r="G348" s="16">
        <f t="shared" si="34"/>
        <v>0</v>
      </c>
    </row>
    <row r="349" spans="1:7" customFormat="1" x14ac:dyDescent="0.2">
      <c r="A349" s="7" t="s">
        <v>6</v>
      </c>
      <c r="B349" s="19" t="s">
        <v>603</v>
      </c>
      <c r="C349" s="19" t="s">
        <v>127</v>
      </c>
      <c r="D349" s="6"/>
      <c r="E349" s="24"/>
      <c r="F349" s="16">
        <v>0</v>
      </c>
      <c r="G349" s="25"/>
    </row>
    <row r="350" spans="1:7" customFormat="1" ht="26.25" customHeight="1" x14ac:dyDescent="0.2">
      <c r="A350" s="15" t="s">
        <v>5</v>
      </c>
      <c r="B350" s="28" t="s">
        <v>72</v>
      </c>
      <c r="C350" s="28"/>
      <c r="D350" s="16">
        <f>SUM(D351)</f>
        <v>0</v>
      </c>
      <c r="E350" s="16">
        <f t="shared" ref="E350:F350" si="35">SUM(E351)</f>
        <v>0</v>
      </c>
      <c r="F350" s="16">
        <f t="shared" si="35"/>
        <v>0</v>
      </c>
      <c r="G350" s="16">
        <f t="shared" ref="G350" si="36">SUM(G351)</f>
        <v>0</v>
      </c>
    </row>
    <row r="351" spans="1:7" customFormat="1" x14ac:dyDescent="0.2">
      <c r="A351" s="7" t="s">
        <v>6</v>
      </c>
      <c r="B351" s="19" t="s">
        <v>604</v>
      </c>
      <c r="C351" s="19" t="s">
        <v>127</v>
      </c>
      <c r="D351" s="6">
        <v>0</v>
      </c>
      <c r="E351" s="24"/>
      <c r="F351" s="16">
        <v>0</v>
      </c>
      <c r="G351" s="25"/>
    </row>
    <row r="352" spans="1:7" customFormat="1" ht="15" x14ac:dyDescent="0.2">
      <c r="A352" s="36" t="s">
        <v>618</v>
      </c>
      <c r="B352" s="36"/>
      <c r="C352" s="36"/>
      <c r="D352" s="17">
        <f>D13+D45+D52+D54+D57+D62+D71+D80+D89+D108+D121+D135+D144+D150+D158+D166+D179+D197+D207+D221+D231+D252+D263+D274+D279++D296+D308+D317+D322+D329+D341+D346+D348+D350</f>
        <v>0</v>
      </c>
      <c r="E352" s="17">
        <f>E13+E45+E52+E54+E57+E62+E71+E80+E89+E108+E121+E135+E144+E150+E158+E166+E179+E197+E207+E221+E231+E252+E263+E274+E279++E296+E308+E317+E322+E329+E341+E346+E348+E350</f>
        <v>0</v>
      </c>
      <c r="F352" s="17">
        <f>F13+F45+F52+F54+F57+F62+F71+F80+F89+F108+F121+F135+F144+F150+F158+F166+F179+F197+F207+F221+F231+F252+F263+F274+F279++F296+F308+F317+F322+F329+F341+F346+F348+F350</f>
        <v>0</v>
      </c>
      <c r="G352" s="17">
        <f>G13+G45+G52+G54+G57+G62+G71+G80+G89+G108+G121+G135+G144+G150+G158+G166+G179+G197+G207+G221+G231+G252+G263+G274+G279++G296+G308+G317+G322+G329+G341+G346+G348+G350</f>
        <v>0</v>
      </c>
    </row>
    <row r="353" spans="1:3" customFormat="1" x14ac:dyDescent="0.2">
      <c r="A353" s="8"/>
      <c r="B353" s="2"/>
      <c r="C353" s="2"/>
    </row>
  </sheetData>
  <sheetProtection algorithmName="SHA-512" hashValue="xCDSkXdIl4ocPAwzjvO8cXILf3jd/RUs0NbEDZBWEicW+KBrhKK/x1i4w4BuYU+I2yklz2PVtxDiODprRHSOSw==" saltValue="Lr94cvNgT2kyhQAUgjXiCg==" spinCount="100000" sheet="1" objects="1" scenarios="1"/>
  <mergeCells count="41">
    <mergeCell ref="B121:C121"/>
    <mergeCell ref="B135:C135"/>
    <mergeCell ref="B144:C144"/>
    <mergeCell ref="B54:C54"/>
    <mergeCell ref="A352:C352"/>
    <mergeCell ref="B341:C341"/>
    <mergeCell ref="B346:C346"/>
    <mergeCell ref="B348:C348"/>
    <mergeCell ref="B350:C350"/>
    <mergeCell ref="B150:C150"/>
    <mergeCell ref="B158:C158"/>
    <mergeCell ref="B166:C166"/>
    <mergeCell ref="B179:C179"/>
    <mergeCell ref="B197:C197"/>
    <mergeCell ref="B263:C263"/>
    <mergeCell ref="B252:C252"/>
    <mergeCell ref="B231:C231"/>
    <mergeCell ref="B207:C207"/>
    <mergeCell ref="B221:C221"/>
    <mergeCell ref="B329:C329"/>
    <mergeCell ref="B274:C274"/>
    <mergeCell ref="B279:C279"/>
    <mergeCell ref="B296:C296"/>
    <mergeCell ref="B308:C308"/>
    <mergeCell ref="B317:C317"/>
    <mergeCell ref="B322:C322"/>
    <mergeCell ref="B89:C89"/>
    <mergeCell ref="B108:C108"/>
    <mergeCell ref="A4:G4"/>
    <mergeCell ref="A7:G8"/>
    <mergeCell ref="A9:G9"/>
    <mergeCell ref="B57:C57"/>
    <mergeCell ref="B62:C62"/>
    <mergeCell ref="B71:C71"/>
    <mergeCell ref="B80:C80"/>
    <mergeCell ref="B13:C13"/>
    <mergeCell ref="B45:C45"/>
    <mergeCell ref="B52:C52"/>
    <mergeCell ref="A10:C12"/>
    <mergeCell ref="B5:G5"/>
    <mergeCell ref="B6:G6"/>
  </mergeCells>
  <conditionalFormatting sqref="D279:E279 G279">
    <cfRule type="cellIs" dxfId="44" priority="7" stopIfTrue="1" operator="equal">
      <formula>0</formula>
    </cfRule>
  </conditionalFormatting>
  <conditionalFormatting sqref="D296:E296 G296">
    <cfRule type="cellIs" dxfId="43" priority="22" stopIfTrue="1" operator="equal">
      <formula>0</formula>
    </cfRule>
  </conditionalFormatting>
  <conditionalFormatting sqref="D308:E308 G308">
    <cfRule type="cellIs" dxfId="42" priority="21" stopIfTrue="1" operator="equal">
      <formula>0</formula>
    </cfRule>
  </conditionalFormatting>
  <conditionalFormatting sqref="D317:E317 G317">
    <cfRule type="cellIs" dxfId="41" priority="18" stopIfTrue="1" operator="equal">
      <formula>0</formula>
    </cfRule>
  </conditionalFormatting>
  <conditionalFormatting sqref="D322:E322 G322">
    <cfRule type="cellIs" dxfId="40" priority="17" stopIfTrue="1" operator="equal">
      <formula>0</formula>
    </cfRule>
  </conditionalFormatting>
  <conditionalFormatting sqref="D329:E329 G329">
    <cfRule type="cellIs" dxfId="39" priority="14" stopIfTrue="1" operator="equal">
      <formula>0</formula>
    </cfRule>
  </conditionalFormatting>
  <conditionalFormatting sqref="D341:E341 G341">
    <cfRule type="cellIs" dxfId="38" priority="13" stopIfTrue="1" operator="equal">
      <formula>0</formula>
    </cfRule>
  </conditionalFormatting>
  <conditionalFormatting sqref="D346:E346 G346">
    <cfRule type="cellIs" dxfId="37" priority="12" stopIfTrue="1" operator="equal">
      <formula>0</formula>
    </cfRule>
  </conditionalFormatting>
  <conditionalFormatting sqref="D348:E348 G348">
    <cfRule type="cellIs" dxfId="36" priority="11" stopIfTrue="1" operator="equal">
      <formula>0</formula>
    </cfRule>
  </conditionalFormatting>
  <conditionalFormatting sqref="D350:E350">
    <cfRule type="cellIs" dxfId="35" priority="10" stopIfTrue="1" operator="equal">
      <formula>0</formula>
    </cfRule>
  </conditionalFormatting>
  <conditionalFormatting sqref="D46:F51">
    <cfRule type="cellIs" dxfId="34" priority="8" stopIfTrue="1" operator="equal">
      <formula>0</formula>
    </cfRule>
    <cfRule type="cellIs" dxfId="33" priority="9" stopIfTrue="1" operator="equal">
      <formula>"Chyba !!!"</formula>
    </cfRule>
  </conditionalFormatting>
  <conditionalFormatting sqref="D53:F53">
    <cfRule type="cellIs" dxfId="32" priority="46" stopIfTrue="1" operator="equal">
      <formula>0</formula>
    </cfRule>
    <cfRule type="cellIs" dxfId="31" priority="47" stopIfTrue="1" operator="equal">
      <formula>"Chyba !!!"</formula>
    </cfRule>
  </conditionalFormatting>
  <conditionalFormatting sqref="D165:F165">
    <cfRule type="cellIs" dxfId="30" priority="31" stopIfTrue="1" operator="equal">
      <formula>"Chyba !!!"</formula>
    </cfRule>
    <cfRule type="cellIs" dxfId="29" priority="30" stopIfTrue="1" operator="equal">
      <formula>0</formula>
    </cfRule>
  </conditionalFormatting>
  <conditionalFormatting sqref="D13:G13">
    <cfRule type="cellIs" dxfId="28" priority="55" stopIfTrue="1" operator="equal">
      <formula>0</formula>
    </cfRule>
  </conditionalFormatting>
  <conditionalFormatting sqref="D45:G45">
    <cfRule type="cellIs" dxfId="27" priority="54" stopIfTrue="1" operator="equal">
      <formula>0</formula>
    </cfRule>
  </conditionalFormatting>
  <conditionalFormatting sqref="D52:G52">
    <cfRule type="cellIs" dxfId="26" priority="45" stopIfTrue="1" operator="equal">
      <formula>0</formula>
    </cfRule>
  </conditionalFormatting>
  <conditionalFormatting sqref="D54:G54">
    <cfRule type="cellIs" dxfId="25" priority="41" stopIfTrue="1" operator="equal">
      <formula>0</formula>
    </cfRule>
  </conditionalFormatting>
  <conditionalFormatting sqref="D57:G57">
    <cfRule type="cellIs" dxfId="24" priority="40" stopIfTrue="1" operator="equal">
      <formula>0</formula>
    </cfRule>
  </conditionalFormatting>
  <conditionalFormatting sqref="D62:G62">
    <cfRule type="cellIs" dxfId="23" priority="39" stopIfTrue="1" operator="equal">
      <formula>0</formula>
    </cfRule>
  </conditionalFormatting>
  <conditionalFormatting sqref="D71:G71">
    <cfRule type="cellIs" dxfId="22" priority="36" stopIfTrue="1" operator="equal">
      <formula>0</formula>
    </cfRule>
  </conditionalFormatting>
  <conditionalFormatting sqref="D80:G80">
    <cfRule type="cellIs" dxfId="21" priority="35" stopIfTrue="1" operator="equal">
      <formula>0</formula>
    </cfRule>
  </conditionalFormatting>
  <conditionalFormatting sqref="D89:G89">
    <cfRule type="cellIs" dxfId="20" priority="53" stopIfTrue="1" operator="equal">
      <formula>0</formula>
    </cfRule>
  </conditionalFormatting>
  <conditionalFormatting sqref="D108:G108">
    <cfRule type="cellIs" dxfId="19" priority="51" stopIfTrue="1" operator="equal">
      <formula>0</formula>
    </cfRule>
  </conditionalFormatting>
  <conditionalFormatting sqref="D121:G121">
    <cfRule type="cellIs" dxfId="18" priority="50" stopIfTrue="1" operator="equal">
      <formula>0</formula>
    </cfRule>
  </conditionalFormatting>
  <conditionalFormatting sqref="D135:G135">
    <cfRule type="cellIs" dxfId="17" priority="44" stopIfTrue="1" operator="equal">
      <formula>0</formula>
    </cfRule>
  </conditionalFormatting>
  <conditionalFormatting sqref="D144:G144">
    <cfRule type="cellIs" dxfId="16" priority="43" stopIfTrue="1" operator="equal">
      <formula>0</formula>
    </cfRule>
  </conditionalFormatting>
  <conditionalFormatting sqref="D150:G150">
    <cfRule type="cellIs" dxfId="15" priority="27" stopIfTrue="1" operator="equal">
      <formula>0</formula>
    </cfRule>
  </conditionalFormatting>
  <conditionalFormatting sqref="D158:G158">
    <cfRule type="cellIs" dxfId="14" priority="26" stopIfTrue="1" operator="equal">
      <formula>0</formula>
    </cfRule>
  </conditionalFormatting>
  <conditionalFormatting sqref="D166:G166">
    <cfRule type="cellIs" dxfId="13" priority="34" stopIfTrue="1" operator="equal">
      <formula>0</formula>
    </cfRule>
  </conditionalFormatting>
  <conditionalFormatting sqref="D179:G179">
    <cfRule type="cellIs" dxfId="12" priority="33" stopIfTrue="1" operator="equal">
      <formula>0</formula>
    </cfRule>
  </conditionalFormatting>
  <conditionalFormatting sqref="D197:G197">
    <cfRule type="cellIs" dxfId="11" priority="32" stopIfTrue="1" operator="equal">
      <formula>0</formula>
    </cfRule>
  </conditionalFormatting>
  <conditionalFormatting sqref="D207:G207">
    <cfRule type="cellIs" dxfId="10" priority="29" stopIfTrue="1" operator="equal">
      <formula>0</formula>
    </cfRule>
  </conditionalFormatting>
  <conditionalFormatting sqref="D221:G221">
    <cfRule type="cellIs" dxfId="9" priority="28" stopIfTrue="1" operator="equal">
      <formula>0</formula>
    </cfRule>
  </conditionalFormatting>
  <conditionalFormatting sqref="D231:G231">
    <cfRule type="cellIs" dxfId="8" priority="25" stopIfTrue="1" operator="equal">
      <formula>0</formula>
    </cfRule>
  </conditionalFormatting>
  <conditionalFormatting sqref="D252:G252">
    <cfRule type="cellIs" dxfId="7" priority="24" stopIfTrue="1" operator="equal">
      <formula>0</formula>
    </cfRule>
  </conditionalFormatting>
  <conditionalFormatting sqref="D263:G263">
    <cfRule type="cellIs" dxfId="6" priority="16" stopIfTrue="1" operator="equal">
      <formula>0</formula>
    </cfRule>
  </conditionalFormatting>
  <conditionalFormatting sqref="D274:G274">
    <cfRule type="cellIs" dxfId="5" priority="15" stopIfTrue="1" operator="equal">
      <formula>0</formula>
    </cfRule>
  </conditionalFormatting>
  <conditionalFormatting sqref="D352:G352">
    <cfRule type="cellIs" dxfId="4" priority="49" stopIfTrue="1" operator="equal">
      <formula>0</formula>
    </cfRule>
  </conditionalFormatting>
  <conditionalFormatting sqref="F14:F44">
    <cfRule type="cellIs" dxfId="3" priority="2" stopIfTrue="1" operator="equal">
      <formula>0</formula>
    </cfRule>
  </conditionalFormatting>
  <conditionalFormatting sqref="F275:F351">
    <cfRule type="cellIs" dxfId="2" priority="1" stopIfTrue="1" operator="equal">
      <formula>0</formula>
    </cfRule>
  </conditionalFormatting>
  <conditionalFormatting sqref="G350">
    <cfRule type="cellIs" dxfId="1" priority="5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80" firstPageNumber="0" orientation="portrait" horizontalDpi="300" verticalDpi="300" r:id="rId1"/>
  <headerFooter alignWithMargins="0">
    <oddFooter>&amp;L_x000D_&amp;1#&amp;"Calibri"&amp;9&amp;K000000 Klasifikace informací: Neveřejné</oddFooter>
  </headerFooter>
  <rowBreaks count="6" manualBreakCount="6">
    <brk id="56" max="6" man="1"/>
    <brk id="107" max="6" man="1"/>
    <brk id="165" max="6" man="1"/>
    <brk id="220" max="6" man="1"/>
    <brk id="278" max="6" man="1"/>
    <brk id="328" max="6" man="1"/>
  </rowBreaks>
  <ignoredErrors>
    <ignoredError sqref="G134 G43:G44 G5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46"/>
  <sheetViews>
    <sheetView showGridLines="0" topLeftCell="A18" zoomScale="115" zoomScaleNormal="115" zoomScaleSheetLayoutView="100" zoomScalePageLayoutView="70" workbookViewId="0">
      <selection activeCell="C2" sqref="C2"/>
    </sheetView>
  </sheetViews>
  <sheetFormatPr defaultColWidth="9.140625" defaultRowHeight="12.75" x14ac:dyDescent="0.2"/>
  <cols>
    <col min="1" max="1" width="7.140625" style="2" customWidth="1"/>
    <col min="2" max="2" width="6" style="2" customWidth="1"/>
    <col min="3" max="3" width="51.5703125" style="2" customWidth="1"/>
    <col min="4" max="7" width="15.7109375" style="2" customWidth="1"/>
    <col min="8" max="8" width="16.140625" style="2" customWidth="1"/>
    <col min="9" max="16384" width="9.140625" style="2"/>
  </cols>
  <sheetData>
    <row r="4" spans="1:8" x14ac:dyDescent="0.2">
      <c r="A4" s="2" t="s">
        <v>615</v>
      </c>
      <c r="B4" s="35" t="str">
        <f>'Položkový rozpočet'!B5:G5</f>
        <v>/*doplní žadatel*/</v>
      </c>
      <c r="C4" s="35"/>
      <c r="D4" s="35"/>
      <c r="E4" s="35"/>
      <c r="F4" s="35"/>
      <c r="G4" s="35"/>
    </row>
    <row r="5" spans="1:8" ht="16.5" customHeight="1" x14ac:dyDescent="0.2">
      <c r="A5" s="2" t="s">
        <v>8</v>
      </c>
      <c r="B5" s="35" t="str">
        <f>'Položkový rozpočet'!B6:G6</f>
        <v>/*doplní žadatel*/</v>
      </c>
      <c r="C5" s="35"/>
      <c r="D5" s="35"/>
      <c r="E5" s="35"/>
      <c r="F5" s="35"/>
      <c r="G5" s="35"/>
    </row>
    <row r="6" spans="1:8" ht="21" customHeight="1" x14ac:dyDescent="0.2">
      <c r="A6" s="31" t="s">
        <v>614</v>
      </c>
      <c r="B6" s="31"/>
      <c r="C6" s="31"/>
      <c r="D6" s="31"/>
      <c r="E6" s="31"/>
      <c r="F6" s="31"/>
      <c r="G6" s="31"/>
      <c r="H6" s="1"/>
    </row>
    <row r="7" spans="1:8" ht="14.25" x14ac:dyDescent="0.2">
      <c r="A7" s="31"/>
      <c r="B7" s="31"/>
      <c r="C7" s="31"/>
      <c r="D7" s="31"/>
      <c r="E7" s="31"/>
      <c r="F7" s="31"/>
      <c r="G7" s="31"/>
      <c r="H7" s="3"/>
    </row>
    <row r="8" spans="1:8" ht="63" customHeight="1" x14ac:dyDescent="0.2">
      <c r="A8" s="34" t="s">
        <v>7</v>
      </c>
      <c r="B8" s="34"/>
      <c r="C8" s="34"/>
      <c r="D8" s="9" t="s">
        <v>28</v>
      </c>
      <c r="E8" s="9" t="s">
        <v>611</v>
      </c>
      <c r="F8" s="9" t="s">
        <v>612</v>
      </c>
      <c r="G8" s="10" t="s">
        <v>9</v>
      </c>
    </row>
    <row r="9" spans="1:8" ht="13.5" customHeight="1" x14ac:dyDescent="0.2">
      <c r="A9" s="34"/>
      <c r="B9" s="34"/>
      <c r="C9" s="34"/>
      <c r="D9" s="11" t="s">
        <v>1</v>
      </c>
      <c r="E9" s="11" t="s">
        <v>1</v>
      </c>
      <c r="F9" s="11" t="s">
        <v>1</v>
      </c>
      <c r="G9" s="11" t="s">
        <v>1</v>
      </c>
    </row>
    <row r="10" spans="1:8" ht="17.25" customHeight="1" x14ac:dyDescent="0.2">
      <c r="A10" s="34"/>
      <c r="B10" s="34"/>
      <c r="C10" s="34"/>
      <c r="D10" s="12" t="s">
        <v>2</v>
      </c>
      <c r="E10" s="12" t="s">
        <v>3</v>
      </c>
      <c r="F10" s="12" t="s">
        <v>4</v>
      </c>
      <c r="G10" s="13" t="s">
        <v>610</v>
      </c>
    </row>
    <row r="11" spans="1:8" customFormat="1" ht="26.25" customHeight="1" x14ac:dyDescent="0.2">
      <c r="A11" s="14" t="s">
        <v>5</v>
      </c>
      <c r="B11" s="33" t="s">
        <v>38</v>
      </c>
      <c r="C11" s="33"/>
      <c r="D11" s="16">
        <f>'Položkový rozpočet'!D13</f>
        <v>0</v>
      </c>
      <c r="E11" s="16">
        <f>'Položkový rozpočet'!E13</f>
        <v>0</v>
      </c>
      <c r="F11" s="16">
        <f>'Položkový rozpočet'!F13</f>
        <v>0</v>
      </c>
      <c r="G11" s="16">
        <f>'Položkový rozpočet'!G13</f>
        <v>0</v>
      </c>
      <c r="H11" s="2"/>
    </row>
    <row r="12" spans="1:8" customFormat="1" ht="26.25" customHeight="1" x14ac:dyDescent="0.2">
      <c r="A12" s="15" t="s">
        <v>5</v>
      </c>
      <c r="B12" s="28" t="s">
        <v>39</v>
      </c>
      <c r="C12" s="28"/>
      <c r="D12" s="16">
        <f>'Položkový rozpočet'!D45</f>
        <v>0</v>
      </c>
      <c r="E12" s="16">
        <f>'Položkový rozpočet'!E45</f>
        <v>0</v>
      </c>
      <c r="F12" s="16">
        <f>'Položkový rozpočet'!F45</f>
        <v>0</v>
      </c>
      <c r="G12" s="16">
        <f>'Položkový rozpočet'!G45</f>
        <v>0</v>
      </c>
      <c r="H12" s="2"/>
    </row>
    <row r="13" spans="1:8" customFormat="1" ht="26.25" customHeight="1" x14ac:dyDescent="0.2">
      <c r="A13" s="15" t="s">
        <v>5</v>
      </c>
      <c r="B13" s="28" t="s">
        <v>41</v>
      </c>
      <c r="C13" s="28"/>
      <c r="D13" s="16">
        <f>'Položkový rozpočet'!D52</f>
        <v>0</v>
      </c>
      <c r="E13" s="16">
        <f>'Položkový rozpočet'!E52</f>
        <v>0</v>
      </c>
      <c r="F13" s="16">
        <f>'Položkový rozpočet'!F52</f>
        <v>0</v>
      </c>
      <c r="G13" s="16">
        <f>'Položkový rozpočet'!G52</f>
        <v>0</v>
      </c>
      <c r="H13" s="2"/>
    </row>
    <row r="14" spans="1:8" customFormat="1" ht="26.25" customHeight="1" x14ac:dyDescent="0.2">
      <c r="A14" s="15" t="s">
        <v>5</v>
      </c>
      <c r="B14" s="28" t="s">
        <v>42</v>
      </c>
      <c r="C14" s="28"/>
      <c r="D14" s="16">
        <f>'Položkový rozpočet'!D54</f>
        <v>0</v>
      </c>
      <c r="E14" s="16">
        <f>'Položkový rozpočet'!E54</f>
        <v>0</v>
      </c>
      <c r="F14" s="16">
        <f>'Položkový rozpočet'!F54</f>
        <v>0</v>
      </c>
      <c r="G14" s="16">
        <f>'Položkový rozpočet'!G54</f>
        <v>0</v>
      </c>
      <c r="H14" s="2"/>
    </row>
    <row r="15" spans="1:8" customFormat="1" ht="26.25" customHeight="1" x14ac:dyDescent="0.2">
      <c r="A15" s="15" t="s">
        <v>5</v>
      </c>
      <c r="B15" s="29" t="s">
        <v>43</v>
      </c>
      <c r="C15" s="29"/>
      <c r="D15" s="16">
        <f>'Položkový rozpočet'!D57</f>
        <v>0</v>
      </c>
      <c r="E15" s="16">
        <f>'Položkový rozpočet'!E57</f>
        <v>0</v>
      </c>
      <c r="F15" s="16">
        <f>'Položkový rozpočet'!F57</f>
        <v>0</v>
      </c>
      <c r="G15" s="16">
        <f>'Položkový rozpočet'!G57</f>
        <v>0</v>
      </c>
      <c r="H15" s="2"/>
    </row>
    <row r="16" spans="1:8" customFormat="1" ht="26.25" customHeight="1" x14ac:dyDescent="0.2">
      <c r="A16" s="15" t="s">
        <v>5</v>
      </c>
      <c r="B16" s="28" t="s">
        <v>44</v>
      </c>
      <c r="C16" s="28"/>
      <c r="D16" s="16">
        <f>'Položkový rozpočet'!D62</f>
        <v>0</v>
      </c>
      <c r="E16" s="16">
        <f>'Položkový rozpočet'!E62</f>
        <v>0</v>
      </c>
      <c r="F16" s="16">
        <f>'Položkový rozpočet'!F62</f>
        <v>0</v>
      </c>
      <c r="G16" s="16">
        <f>'Položkový rozpočet'!G62</f>
        <v>0</v>
      </c>
      <c r="H16" s="2"/>
    </row>
    <row r="17" spans="1:8" customFormat="1" ht="26.25" customHeight="1" x14ac:dyDescent="0.2">
      <c r="A17" s="15" t="s">
        <v>5</v>
      </c>
      <c r="B17" s="28" t="s">
        <v>45</v>
      </c>
      <c r="C17" s="28"/>
      <c r="D17" s="16">
        <f>'Položkový rozpočet'!D71</f>
        <v>0</v>
      </c>
      <c r="E17" s="16">
        <f>'Položkový rozpočet'!E71</f>
        <v>0</v>
      </c>
      <c r="F17" s="16">
        <f>'Položkový rozpočet'!F71</f>
        <v>0</v>
      </c>
      <c r="G17" s="16">
        <f>'Položkový rozpočet'!G71</f>
        <v>0</v>
      </c>
      <c r="H17" s="2"/>
    </row>
    <row r="18" spans="1:8" customFormat="1" ht="26.25" customHeight="1" x14ac:dyDescent="0.2">
      <c r="A18" s="15" t="s">
        <v>5</v>
      </c>
      <c r="B18" s="28" t="s">
        <v>46</v>
      </c>
      <c r="C18" s="28"/>
      <c r="D18" s="16">
        <f>'Položkový rozpočet'!D80</f>
        <v>0</v>
      </c>
      <c r="E18" s="16">
        <f>'Položkový rozpočet'!E80</f>
        <v>0</v>
      </c>
      <c r="F18" s="16">
        <f>'Položkový rozpočet'!F80</f>
        <v>0</v>
      </c>
      <c r="G18" s="16">
        <f>'Položkový rozpočet'!G80</f>
        <v>0</v>
      </c>
      <c r="H18" s="2"/>
    </row>
    <row r="19" spans="1:8" customFormat="1" ht="26.25" customHeight="1" x14ac:dyDescent="0.2">
      <c r="A19" s="15" t="s">
        <v>5</v>
      </c>
      <c r="B19" s="28" t="s">
        <v>47</v>
      </c>
      <c r="C19" s="28"/>
      <c r="D19" s="16">
        <f>'Položkový rozpočet'!D89</f>
        <v>0</v>
      </c>
      <c r="E19" s="16">
        <f>'Položkový rozpočet'!E89</f>
        <v>0</v>
      </c>
      <c r="F19" s="16">
        <f>'Položkový rozpočet'!F89</f>
        <v>0</v>
      </c>
      <c r="G19" s="16">
        <f>'Položkový rozpočet'!G89</f>
        <v>0</v>
      </c>
    </row>
    <row r="20" spans="1:8" customFormat="1" ht="26.25" customHeight="1" x14ac:dyDescent="0.2">
      <c r="A20" s="15" t="s">
        <v>5</v>
      </c>
      <c r="B20" s="29" t="s">
        <v>48</v>
      </c>
      <c r="C20" s="29"/>
      <c r="D20" s="16">
        <f>'Položkový rozpočet'!D108</f>
        <v>0</v>
      </c>
      <c r="E20" s="16">
        <f>'Položkový rozpočet'!E108</f>
        <v>0</v>
      </c>
      <c r="F20" s="16">
        <f>'Položkový rozpočet'!F108</f>
        <v>0</v>
      </c>
      <c r="G20" s="16">
        <f>'Položkový rozpočet'!G108</f>
        <v>0</v>
      </c>
    </row>
    <row r="21" spans="1:8" customFormat="1" ht="26.25" customHeight="1" x14ac:dyDescent="0.2">
      <c r="A21" s="15" t="s">
        <v>5</v>
      </c>
      <c r="B21" s="28" t="s">
        <v>49</v>
      </c>
      <c r="C21" s="28"/>
      <c r="D21" s="16">
        <f>'Položkový rozpočet'!D121</f>
        <v>0</v>
      </c>
      <c r="E21" s="16">
        <f>'Položkový rozpočet'!E121</f>
        <v>0</v>
      </c>
      <c r="F21" s="16">
        <f>'Položkový rozpočet'!F121</f>
        <v>0</v>
      </c>
      <c r="G21" s="16">
        <f>'Položkový rozpočet'!G121</f>
        <v>0</v>
      </c>
    </row>
    <row r="22" spans="1:8" customFormat="1" ht="26.25" customHeight="1" x14ac:dyDescent="0.2">
      <c r="A22" s="15" t="s">
        <v>5</v>
      </c>
      <c r="B22" s="28" t="s">
        <v>50</v>
      </c>
      <c r="C22" s="28"/>
      <c r="D22" s="16">
        <f>'Položkový rozpočet'!D135</f>
        <v>0</v>
      </c>
      <c r="E22" s="16">
        <f>'Položkový rozpočet'!E135</f>
        <v>0</v>
      </c>
      <c r="F22" s="16">
        <f>'Položkový rozpočet'!F135</f>
        <v>0</v>
      </c>
      <c r="G22" s="16">
        <f>'Položkový rozpočet'!G135</f>
        <v>0</v>
      </c>
    </row>
    <row r="23" spans="1:8" customFormat="1" ht="26.25" customHeight="1" x14ac:dyDescent="0.2">
      <c r="A23" s="15" t="s">
        <v>5</v>
      </c>
      <c r="B23" s="28" t="s">
        <v>51</v>
      </c>
      <c r="C23" s="28"/>
      <c r="D23" s="16">
        <f>'Položkový rozpočet'!D144</f>
        <v>0</v>
      </c>
      <c r="E23" s="16">
        <f>'Položkový rozpočet'!E144</f>
        <v>0</v>
      </c>
      <c r="F23" s="16">
        <f>'Položkový rozpočet'!F144</f>
        <v>0</v>
      </c>
      <c r="G23" s="16">
        <f>'Položkový rozpočet'!G144</f>
        <v>0</v>
      </c>
    </row>
    <row r="24" spans="1:8" customFormat="1" ht="26.25" customHeight="1" x14ac:dyDescent="0.2">
      <c r="A24" s="15" t="s">
        <v>5</v>
      </c>
      <c r="B24" s="28" t="s">
        <v>52</v>
      </c>
      <c r="C24" s="28"/>
      <c r="D24" s="16">
        <f>'Položkový rozpočet'!D150</f>
        <v>0</v>
      </c>
      <c r="E24" s="16">
        <f>'Položkový rozpočet'!E150</f>
        <v>0</v>
      </c>
      <c r="F24" s="16">
        <f>'Položkový rozpočet'!F150</f>
        <v>0</v>
      </c>
      <c r="G24" s="16">
        <f>'Položkový rozpočet'!G150</f>
        <v>0</v>
      </c>
      <c r="H24" s="2"/>
    </row>
    <row r="25" spans="1:8" customFormat="1" ht="26.25" customHeight="1" x14ac:dyDescent="0.2">
      <c r="A25" s="15" t="s">
        <v>5</v>
      </c>
      <c r="B25" s="28" t="s">
        <v>53</v>
      </c>
      <c r="C25" s="28"/>
      <c r="D25" s="16">
        <f>'Položkový rozpočet'!D158</f>
        <v>0</v>
      </c>
      <c r="E25" s="16">
        <f>'Položkový rozpočet'!E158</f>
        <v>0</v>
      </c>
      <c r="F25" s="16">
        <f>'Položkový rozpočet'!F158</f>
        <v>0</v>
      </c>
      <c r="G25" s="16">
        <f>'Položkový rozpočet'!G158</f>
        <v>0</v>
      </c>
      <c r="H25" s="2"/>
    </row>
    <row r="26" spans="1:8" customFormat="1" ht="26.25" customHeight="1" x14ac:dyDescent="0.2">
      <c r="A26" s="15" t="s">
        <v>5</v>
      </c>
      <c r="B26" s="28" t="s">
        <v>54</v>
      </c>
      <c r="C26" s="28"/>
      <c r="D26" s="16">
        <f>'Položkový rozpočet'!D166</f>
        <v>0</v>
      </c>
      <c r="E26" s="16">
        <f>'Položkový rozpočet'!E166</f>
        <v>0</v>
      </c>
      <c r="F26" s="16">
        <f>'Položkový rozpočet'!F166</f>
        <v>0</v>
      </c>
      <c r="G26" s="16">
        <f>'Položkový rozpočet'!G166</f>
        <v>0</v>
      </c>
    </row>
    <row r="27" spans="1:8" customFormat="1" ht="26.25" customHeight="1" x14ac:dyDescent="0.2">
      <c r="A27" s="15" t="s">
        <v>5</v>
      </c>
      <c r="B27" s="29" t="s">
        <v>55</v>
      </c>
      <c r="C27" s="29"/>
      <c r="D27" s="16">
        <f>'Položkový rozpočet'!D179</f>
        <v>0</v>
      </c>
      <c r="E27" s="16">
        <f>'Položkový rozpočet'!E179</f>
        <v>0</v>
      </c>
      <c r="F27" s="16">
        <f>'Položkový rozpočet'!F179</f>
        <v>0</v>
      </c>
      <c r="G27" s="16">
        <f>'Položkový rozpočet'!G179</f>
        <v>0</v>
      </c>
    </row>
    <row r="28" spans="1:8" customFormat="1" ht="26.25" customHeight="1" x14ac:dyDescent="0.2">
      <c r="A28" s="15" t="s">
        <v>5</v>
      </c>
      <c r="B28" s="28" t="s">
        <v>56</v>
      </c>
      <c r="C28" s="28"/>
      <c r="D28" s="16">
        <f>'Položkový rozpočet'!D197</f>
        <v>0</v>
      </c>
      <c r="E28" s="16">
        <f>'Položkový rozpočet'!E197</f>
        <v>0</v>
      </c>
      <c r="F28" s="16">
        <f>'Položkový rozpočet'!F197</f>
        <v>0</v>
      </c>
      <c r="G28" s="16">
        <f>'Položkový rozpočet'!G197</f>
        <v>0</v>
      </c>
    </row>
    <row r="29" spans="1:8" customFormat="1" ht="26.25" customHeight="1" x14ac:dyDescent="0.2">
      <c r="A29" s="15" t="s">
        <v>5</v>
      </c>
      <c r="B29" s="28" t="s">
        <v>57</v>
      </c>
      <c r="C29" s="28"/>
      <c r="D29" s="16">
        <f>'Položkový rozpočet'!D207</f>
        <v>0</v>
      </c>
      <c r="E29" s="16">
        <f>'Položkový rozpočet'!E207</f>
        <v>0</v>
      </c>
      <c r="F29" s="16">
        <f>'Položkový rozpočet'!F207</f>
        <v>0</v>
      </c>
      <c r="G29" s="16">
        <f>'Položkový rozpočet'!G207</f>
        <v>0</v>
      </c>
    </row>
    <row r="30" spans="1:8" customFormat="1" ht="26.25" customHeight="1" x14ac:dyDescent="0.2">
      <c r="A30" s="15" t="s">
        <v>5</v>
      </c>
      <c r="B30" s="28" t="s">
        <v>58</v>
      </c>
      <c r="C30" s="28"/>
      <c r="D30" s="16">
        <f>'Položkový rozpočet'!D221</f>
        <v>0</v>
      </c>
      <c r="E30" s="16">
        <f>'Položkový rozpočet'!E221</f>
        <v>0</v>
      </c>
      <c r="F30" s="16">
        <f>'Položkový rozpočet'!F221</f>
        <v>0</v>
      </c>
      <c r="G30" s="16">
        <f>'Položkový rozpočet'!G221</f>
        <v>0</v>
      </c>
    </row>
    <row r="31" spans="1:8" customFormat="1" ht="26.25" customHeight="1" x14ac:dyDescent="0.2">
      <c r="A31" s="15" t="s">
        <v>5</v>
      </c>
      <c r="B31" s="28" t="s">
        <v>59</v>
      </c>
      <c r="C31" s="28"/>
      <c r="D31" s="16">
        <f>'Položkový rozpočet'!D231</f>
        <v>0</v>
      </c>
      <c r="E31" s="16">
        <f>'Položkový rozpočet'!E231</f>
        <v>0</v>
      </c>
      <c r="F31" s="16">
        <f>'Položkový rozpočet'!F231</f>
        <v>0</v>
      </c>
      <c r="G31" s="16">
        <f>'Položkový rozpočet'!G231</f>
        <v>0</v>
      </c>
    </row>
    <row r="32" spans="1:8" customFormat="1" ht="26.25" customHeight="1" x14ac:dyDescent="0.2">
      <c r="A32" s="15" t="s">
        <v>5</v>
      </c>
      <c r="B32" s="28" t="s">
        <v>60</v>
      </c>
      <c r="C32" s="28"/>
      <c r="D32" s="16">
        <f>'Položkový rozpočet'!D252</f>
        <v>0</v>
      </c>
      <c r="E32" s="16">
        <f>'Položkový rozpočet'!E252</f>
        <v>0</v>
      </c>
      <c r="F32" s="16">
        <f>'Položkový rozpočet'!F252</f>
        <v>0</v>
      </c>
      <c r="G32" s="16">
        <f>'Položkový rozpočet'!G252</f>
        <v>0</v>
      </c>
    </row>
    <row r="33" spans="1:8" customFormat="1" ht="26.25" customHeight="1" x14ac:dyDescent="0.2">
      <c r="A33" s="15" t="s">
        <v>5</v>
      </c>
      <c r="B33" s="28" t="s">
        <v>61</v>
      </c>
      <c r="C33" s="28"/>
      <c r="D33" s="16">
        <f>'Položkový rozpočet'!D263</f>
        <v>0</v>
      </c>
      <c r="E33" s="16">
        <f>'Položkový rozpočet'!E263</f>
        <v>0</v>
      </c>
      <c r="F33" s="16">
        <f>'Položkový rozpočet'!F263</f>
        <v>0</v>
      </c>
      <c r="G33" s="16">
        <f>'Položkový rozpočet'!G263</f>
        <v>0</v>
      </c>
      <c r="H33" s="2"/>
    </row>
    <row r="34" spans="1:8" customFormat="1" ht="26.25" customHeight="1" x14ac:dyDescent="0.2">
      <c r="A34" s="15" t="s">
        <v>5</v>
      </c>
      <c r="B34" s="28" t="s">
        <v>62</v>
      </c>
      <c r="C34" s="28"/>
      <c r="D34" s="16">
        <f>'Položkový rozpočet'!D274</f>
        <v>0</v>
      </c>
      <c r="E34" s="16">
        <f>'Položkový rozpočet'!E274</f>
        <v>0</v>
      </c>
      <c r="F34" s="16">
        <f>'Položkový rozpočet'!F274</f>
        <v>0</v>
      </c>
      <c r="G34" s="16">
        <f>'Položkový rozpočet'!G274</f>
        <v>0</v>
      </c>
      <c r="H34" s="2"/>
    </row>
    <row r="35" spans="1:8" customFormat="1" ht="26.25" customHeight="1" x14ac:dyDescent="0.2">
      <c r="A35" s="15" t="s">
        <v>5</v>
      </c>
      <c r="B35" s="28" t="s">
        <v>63</v>
      </c>
      <c r="C35" s="28"/>
      <c r="D35" s="16">
        <f>'Položkový rozpočet'!D279</f>
        <v>0</v>
      </c>
      <c r="E35" s="16">
        <f>'Položkový rozpočet'!E279</f>
        <v>0</v>
      </c>
      <c r="F35" s="16">
        <f>'Položkový rozpočet'!F279</f>
        <v>0</v>
      </c>
      <c r="G35" s="16">
        <f>'Položkový rozpočet'!G279</f>
        <v>0</v>
      </c>
    </row>
    <row r="36" spans="1:8" customFormat="1" ht="26.25" customHeight="1" x14ac:dyDescent="0.2">
      <c r="A36" s="15" t="s">
        <v>5</v>
      </c>
      <c r="B36" s="29" t="s">
        <v>64</v>
      </c>
      <c r="C36" s="29"/>
      <c r="D36" s="16">
        <f>'Položkový rozpočet'!D296</f>
        <v>0</v>
      </c>
      <c r="E36" s="16">
        <f>'Položkový rozpočet'!E296</f>
        <v>0</v>
      </c>
      <c r="F36" s="16">
        <f>'Položkový rozpočet'!F296</f>
        <v>0</v>
      </c>
      <c r="G36" s="16">
        <f>'Položkový rozpočet'!G296</f>
        <v>0</v>
      </c>
    </row>
    <row r="37" spans="1:8" customFormat="1" ht="26.25" customHeight="1" x14ac:dyDescent="0.2">
      <c r="A37" s="15" t="s">
        <v>5</v>
      </c>
      <c r="B37" s="28" t="s">
        <v>65</v>
      </c>
      <c r="C37" s="28"/>
      <c r="D37" s="16">
        <f>'Položkový rozpočet'!D308</f>
        <v>0</v>
      </c>
      <c r="E37" s="16">
        <f>'Položkový rozpočet'!E308</f>
        <v>0</v>
      </c>
      <c r="F37" s="16">
        <f>'Položkový rozpočet'!F308</f>
        <v>0</v>
      </c>
      <c r="G37" s="16">
        <f>'Položkový rozpočet'!G308</f>
        <v>0</v>
      </c>
    </row>
    <row r="38" spans="1:8" customFormat="1" ht="26.25" customHeight="1" x14ac:dyDescent="0.2">
      <c r="A38" s="15" t="s">
        <v>5</v>
      </c>
      <c r="B38" s="28" t="s">
        <v>66</v>
      </c>
      <c r="C38" s="28"/>
      <c r="D38" s="16">
        <f>'Položkový rozpočet'!D317</f>
        <v>0</v>
      </c>
      <c r="E38" s="16">
        <f>'Položkový rozpočet'!E317</f>
        <v>0</v>
      </c>
      <c r="F38" s="16">
        <f>'Položkový rozpočet'!F317</f>
        <v>0</v>
      </c>
      <c r="G38" s="16">
        <f>'Položkový rozpočet'!G317</f>
        <v>0</v>
      </c>
    </row>
    <row r="39" spans="1:8" customFormat="1" ht="26.25" customHeight="1" x14ac:dyDescent="0.2">
      <c r="A39" s="15" t="s">
        <v>5</v>
      </c>
      <c r="B39" s="28" t="s">
        <v>67</v>
      </c>
      <c r="C39" s="28"/>
      <c r="D39" s="16">
        <f>'Položkový rozpočet'!D322</f>
        <v>0</v>
      </c>
      <c r="E39" s="16">
        <f>'Položkový rozpočet'!E322</f>
        <v>0</v>
      </c>
      <c r="F39" s="16">
        <f>'Položkový rozpočet'!F322</f>
        <v>0</v>
      </c>
      <c r="G39" s="16">
        <f>'Položkový rozpočet'!G322</f>
        <v>0</v>
      </c>
    </row>
    <row r="40" spans="1:8" customFormat="1" ht="26.25" customHeight="1" x14ac:dyDescent="0.2">
      <c r="A40" s="15" t="s">
        <v>5</v>
      </c>
      <c r="B40" s="28" t="s">
        <v>68</v>
      </c>
      <c r="C40" s="28"/>
      <c r="D40" s="18">
        <f>'Položkový rozpočet'!D329</f>
        <v>0</v>
      </c>
      <c r="E40" s="18">
        <f>'Položkový rozpočet'!E329</f>
        <v>0</v>
      </c>
      <c r="F40" s="18">
        <f>'Položkový rozpočet'!F329</f>
        <v>0</v>
      </c>
      <c r="G40" s="16">
        <f>'Položkový rozpočet'!G329</f>
        <v>0</v>
      </c>
    </row>
    <row r="41" spans="1:8" customFormat="1" ht="26.25" customHeight="1" x14ac:dyDescent="0.2">
      <c r="A41" s="15" t="s">
        <v>5</v>
      </c>
      <c r="B41" s="29" t="s">
        <v>69</v>
      </c>
      <c r="C41" s="29"/>
      <c r="D41" s="16">
        <f>'Položkový rozpočet'!D341</f>
        <v>0</v>
      </c>
      <c r="E41" s="16">
        <f>'Položkový rozpočet'!E341</f>
        <v>0</v>
      </c>
      <c r="F41" s="16">
        <f>'Položkový rozpočet'!F341</f>
        <v>0</v>
      </c>
      <c r="G41" s="16">
        <f>'Položkový rozpočet'!G341</f>
        <v>0</v>
      </c>
    </row>
    <row r="42" spans="1:8" customFormat="1" ht="26.25" customHeight="1" x14ac:dyDescent="0.2">
      <c r="A42" s="15" t="s">
        <v>5</v>
      </c>
      <c r="B42" s="28" t="s">
        <v>70</v>
      </c>
      <c r="C42" s="28"/>
      <c r="D42" s="16">
        <f>'Položkový rozpočet'!D346</f>
        <v>0</v>
      </c>
      <c r="E42" s="16">
        <f>'Položkový rozpočet'!E346</f>
        <v>0</v>
      </c>
      <c r="F42" s="16">
        <f>'Položkový rozpočet'!F346</f>
        <v>0</v>
      </c>
      <c r="G42" s="16">
        <f>'Položkový rozpočet'!G346</f>
        <v>0</v>
      </c>
    </row>
    <row r="43" spans="1:8" customFormat="1" ht="26.25" customHeight="1" x14ac:dyDescent="0.2">
      <c r="A43" s="15" t="s">
        <v>5</v>
      </c>
      <c r="B43" s="28" t="s">
        <v>71</v>
      </c>
      <c r="C43" s="28"/>
      <c r="D43" s="16">
        <f>'Položkový rozpočet'!D348</f>
        <v>0</v>
      </c>
      <c r="E43" s="16">
        <f>'Položkový rozpočet'!E348</f>
        <v>0</v>
      </c>
      <c r="F43" s="16">
        <f>'Položkový rozpočet'!F348</f>
        <v>0</v>
      </c>
      <c r="G43" s="16">
        <f>'Položkový rozpočet'!G348</f>
        <v>0</v>
      </c>
    </row>
    <row r="44" spans="1:8" customFormat="1" ht="26.25" customHeight="1" x14ac:dyDescent="0.2">
      <c r="A44" s="15" t="s">
        <v>5</v>
      </c>
      <c r="B44" s="28" t="s">
        <v>72</v>
      </c>
      <c r="C44" s="28"/>
      <c r="D44" s="16">
        <f>'Položkový rozpočet'!D350</f>
        <v>0</v>
      </c>
      <c r="E44" s="16">
        <f>'Položkový rozpočet'!E350</f>
        <v>0</v>
      </c>
      <c r="F44" s="16">
        <f>'Položkový rozpočet'!F350</f>
        <v>0</v>
      </c>
      <c r="G44" s="16">
        <f>'Položkový rozpočet'!G350</f>
        <v>0</v>
      </c>
    </row>
    <row r="45" spans="1:8" customFormat="1" ht="15" x14ac:dyDescent="0.2">
      <c r="A45" s="36" t="s">
        <v>605</v>
      </c>
      <c r="B45" s="36"/>
      <c r="C45" s="36"/>
      <c r="D45" s="17">
        <f>D11+D12+D13+D14+D15+D16+D17+D18+D19+D20+D21+D22+D23+D24+D25+D26+D27+D28+D29+D30+D31+D32+D33+D34+D35++D36+D37+D38+D39+D40+D41+D42+D43+D44</f>
        <v>0</v>
      </c>
      <c r="E45" s="17">
        <f>E11+E12+E13+E14+E15+E16+E17+E18+E19+E20+E21+E22+E23+E24+E25+E26+E27+E28+E29+E30+E31+E32+E33+E34+E35++E36+E37+E38+E39+E40+E41+E42+E43+E44</f>
        <v>0</v>
      </c>
      <c r="F45" s="17">
        <f>F11+F12+F13+F14+F15+F16+F17+F18+F19+F20+F21+F22+F23+F24+F25+F26+F27+F28+F29+F30+F31+F32+F33+F34+F35++F36+F37+F38+F39+F40+F41+F42+F43+F44</f>
        <v>0</v>
      </c>
      <c r="G45" s="17">
        <f>G11+G12+G13+G14+G15+G16+G17+G18+G19+G20+G21+G22+G23+G24+G25+G26+G27+G28+G29+G30+G31+G32+G33+G34+G35++G36+G37+G38+G39+G40+G41+G42+G43+G44</f>
        <v>0</v>
      </c>
    </row>
    <row r="46" spans="1:8" customFormat="1" x14ac:dyDescent="0.2">
      <c r="A46" s="8"/>
      <c r="B46" s="2"/>
      <c r="C46" s="2"/>
    </row>
  </sheetData>
  <sheetProtection formatCells="0" formatColumns="0" formatRows="0" insertRows="0" deleteRows="0" sort="0" autoFilter="0" pivotTables="0"/>
  <mergeCells count="39">
    <mergeCell ref="B43:C43"/>
    <mergeCell ref="B44:C44"/>
    <mergeCell ref="A45:C45"/>
    <mergeCell ref="B4:G4"/>
    <mergeCell ref="B5:G5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2:C12"/>
    <mergeCell ref="A6:G7"/>
    <mergeCell ref="A8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conditionalFormatting sqref="D11:G45">
    <cfRule type="cellIs" dxfId="0" priority="3" stopIfTrue="1" operator="equal">
      <formula>0</formula>
    </cfRule>
  </conditionalFormatting>
  <printOptions horizontalCentered="1"/>
  <pageMargins left="0.19685039370078741" right="0.19685039370078741" top="0.59055118110236227" bottom="0.59055118110236227" header="0.51181102362204722" footer="0.51181102362204722"/>
  <pageSetup paperSize="9" scale="80" firstPageNumber="0" orientation="portrait" horizontalDpi="300" verticalDpi="300" r:id="rId1"/>
  <headerFooter alignWithMargins="0">
    <oddFooter>&amp;L_x000D_&amp;1#&amp;"Calibri"&amp;9&amp;K000000 Klasifikace informací: Neveřejné</oddFooter>
  </headerFooter>
  <rowBreaks count="6" manualBreakCount="6">
    <brk id="14" max="5" man="1"/>
    <brk id="19" max="5" man="1"/>
    <brk id="25" max="6" man="1"/>
    <brk id="29" max="5" man="1"/>
    <brk id="34" max="5" man="1"/>
    <brk id="39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65a9602-b797-44a2-a68f-f2dfb6b65cc5">
      <Terms xmlns="http://schemas.microsoft.com/office/infopath/2007/PartnerControls"/>
    </lcf76f155ced4ddcb4097134ff3c332f>
    <TaxCatchAll xmlns="2bcd060b-3f96-4c17-9c2f-acadc5a1da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78F55A8DC7C54F85A0B3D9A8B38619" ma:contentTypeVersion="13" ma:contentTypeDescription="Vytvoří nový dokument" ma:contentTypeScope="" ma:versionID="142029026867501cd74d7a26f1d3396c">
  <xsd:schema xmlns:xsd="http://www.w3.org/2001/XMLSchema" xmlns:xs="http://www.w3.org/2001/XMLSchema" xmlns:p="http://schemas.microsoft.com/office/2006/metadata/properties" xmlns:ns2="165a9602-b797-44a2-a68f-f2dfb6b65cc5" xmlns:ns3="2bcd060b-3f96-4c17-9c2f-acadc5a1da47" targetNamespace="http://schemas.microsoft.com/office/2006/metadata/properties" ma:root="true" ma:fieldsID="b372e97f3ec4771f6752190a591bed5f" ns2:_="" ns3:_="">
    <xsd:import namespace="165a9602-b797-44a2-a68f-f2dfb6b65cc5"/>
    <xsd:import namespace="2bcd060b-3f96-4c17-9c2f-acadc5a1da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a9602-b797-44a2-a68f-f2dfb6b65c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d060b-3f96-4c17-9c2f-acadc5a1da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e863dc6-6fc7-470c-ae20-3fc726b1984b}" ma:internalName="TaxCatchAll" ma:showField="CatchAllData" ma:web="2bcd060b-3f96-4c17-9c2f-acadc5a1da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E91D2E-BC95-4730-8D20-8D8979225B55}">
  <ds:schemaRefs>
    <ds:schemaRef ds:uri="http://schemas.microsoft.com/office/2006/metadata/properties"/>
    <ds:schemaRef ds:uri="http://schemas.microsoft.com/office/infopath/2007/PartnerControls"/>
    <ds:schemaRef ds:uri="165a9602-b797-44a2-a68f-f2dfb6b65cc5"/>
    <ds:schemaRef ds:uri="2bcd060b-3f96-4c17-9c2f-acadc5a1da47"/>
  </ds:schemaRefs>
</ds:datastoreItem>
</file>

<file path=customXml/itemProps2.xml><?xml version="1.0" encoding="utf-8"?>
<ds:datastoreItem xmlns:ds="http://schemas.openxmlformats.org/officeDocument/2006/customXml" ds:itemID="{8C430907-B21B-4F41-8631-820E69C3B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5a9602-b797-44a2-a68f-f2dfb6b65cc5"/>
    <ds:schemaRef ds:uri="2bcd060b-3f96-4c17-9c2f-acadc5a1da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B58700-78B3-4621-9BF9-0027D732A0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Položkový rozpočet</vt:lpstr>
      <vt:lpstr>Souhrnný rozpočet (nevyplňovat)</vt:lpstr>
      <vt:lpstr>'Položkový rozpočet'!Názvy_tisku</vt:lpstr>
      <vt:lpstr>'Souhrnný rozpočet (nevyplňovat)'!Názvy_tisku</vt:lpstr>
      <vt:lpstr>'Položkový rozpočet'!Oblast_tisku</vt:lpstr>
      <vt:lpstr>'Souhrnný rozpočet (nevyplňovat)'!Oblast_tisku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valova2304</dc:creator>
  <cp:lastModifiedBy>Bednaříková Hana</cp:lastModifiedBy>
  <cp:lastPrinted>2024-04-30T06:24:25Z</cp:lastPrinted>
  <dcterms:created xsi:type="dcterms:W3CDTF">2017-12-15T09:50:19Z</dcterms:created>
  <dcterms:modified xsi:type="dcterms:W3CDTF">2025-04-29T07:39:37Z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2024-04-30T06:23:16Z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982bb3ed-074c-4203-9489-7151dbf39e08</vt:lpwstr>
  </property>
  <property fmtid="{D5CDD505-2E9C-101B-9397-08002B2CF9AE}" pid="8" name="MSIP_Label_215ad6d0-798b-44f9-b3fd-112ad6275fb4_ContentBits">
    <vt:lpwstr>2</vt:lpwstr>
  </property>
  <property fmtid="{D5CDD505-2E9C-101B-9397-08002B2CF9AE}" pid="9" name="ContentTypeId">
    <vt:lpwstr>0x0101003F78F55A8DC7C54F85A0B3D9A8B38619</vt:lpwstr>
  </property>
  <property fmtid="{D5CDD505-2E9C-101B-9397-08002B2CF9AE}" pid="10" name="MediaServiceImageTags">
    <vt:lpwstr/>
  </property>
</Properties>
</file>