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55" documentId="13_ncr:1_{7E491C08-1D55-4F86-8C1E-362268EA9541}" xr6:coauthVersionLast="46" xr6:coauthVersionMax="46" xr10:uidLastSave="{2C805D6A-0022-499C-8305-8EDDF6B2F830}"/>
  <bookViews>
    <workbookView xWindow="-120" yWindow="-120" windowWidth="29040" windowHeight="15990" xr2:uid="{00000000-000D-0000-FFFF-FFFF00000000}"/>
  </bookViews>
  <sheets>
    <sheet name="příloha č. 8" sheetId="4" r:id="rId1"/>
  </sheets>
  <definedNames>
    <definedName name="_xlnm.Print_Titles" localSheetId="0">'příloha č. 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8" i="4"/>
  <c r="F10" i="4"/>
  <c r="F8" i="4" l="1"/>
  <c r="D8" i="4" l="1"/>
  <c r="D19" i="4" l="1"/>
  <c r="D9" i="4"/>
  <c r="D10" i="4"/>
  <c r="D11" i="4"/>
  <c r="D12" i="4"/>
  <c r="D13" i="4"/>
  <c r="D14" i="4"/>
  <c r="D15" i="4"/>
  <c r="D16" i="4"/>
  <c r="D17" i="4"/>
  <c r="D18" i="4"/>
  <c r="D34" i="4" l="1"/>
  <c r="D36" i="4"/>
  <c r="D37" i="4"/>
  <c r="D38" i="4"/>
  <c r="D39" i="4"/>
  <c r="D40" i="4"/>
  <c r="D42" i="4"/>
  <c r="D44" i="4"/>
  <c r="D45" i="4"/>
  <c r="D46" i="4"/>
  <c r="D47" i="4"/>
  <c r="D48" i="4"/>
  <c r="D50" i="4"/>
  <c r="D52" i="4"/>
  <c r="D54" i="4"/>
  <c r="D55" i="4"/>
  <c r="D56" i="4"/>
  <c r="D58" i="4"/>
  <c r="D60" i="4"/>
  <c r="D61" i="4"/>
  <c r="D62" i="4"/>
  <c r="D63" i="4"/>
  <c r="D64" i="4"/>
  <c r="D66" i="4"/>
  <c r="D67" i="4"/>
  <c r="D68" i="4"/>
  <c r="D70" i="4"/>
  <c r="D71" i="4"/>
  <c r="D72" i="4"/>
  <c r="D74" i="4"/>
  <c r="D76" i="4"/>
  <c r="D77" i="4"/>
  <c r="D78" i="4"/>
  <c r="D79" i="4"/>
  <c r="D80" i="4"/>
  <c r="D82" i="4"/>
  <c r="D84" i="4"/>
  <c r="D85" i="4"/>
  <c r="D86" i="4"/>
  <c r="D87" i="4"/>
  <c r="D88" i="4"/>
  <c r="D90" i="4"/>
  <c r="D91" i="4"/>
  <c r="D92" i="4"/>
  <c r="D93" i="4"/>
  <c r="D94" i="4"/>
  <c r="D95" i="4"/>
  <c r="D96" i="4"/>
  <c r="D98" i="4"/>
  <c r="D100" i="4"/>
  <c r="D102" i="4"/>
  <c r="D103" i="4"/>
  <c r="D104" i="4"/>
  <c r="D106" i="4"/>
  <c r="D108" i="4"/>
  <c r="D109" i="4"/>
  <c r="D110" i="4"/>
  <c r="D111" i="4"/>
  <c r="D32" i="4"/>
  <c r="D28" i="4"/>
  <c r="D30" i="4"/>
  <c r="D31" i="4"/>
  <c r="D26" i="4"/>
  <c r="D25" i="4"/>
  <c r="D22" i="4"/>
  <c r="D23" i="4"/>
  <c r="D24" i="4"/>
  <c r="D206" i="4"/>
  <c r="D205" i="4"/>
  <c r="D204" i="4"/>
  <c r="D202" i="4"/>
  <c r="D201" i="4"/>
  <c r="D199" i="4"/>
  <c r="D197" i="4"/>
  <c r="D196" i="4"/>
  <c r="D195" i="4"/>
  <c r="D194" i="4"/>
  <c r="D193" i="4"/>
  <c r="D189" i="4"/>
  <c r="D188" i="4"/>
  <c r="D187" i="4"/>
  <c r="D186" i="4"/>
  <c r="D185" i="4"/>
  <c r="D182" i="4"/>
  <c r="D181" i="4"/>
  <c r="D179" i="4"/>
  <c r="D178" i="4"/>
  <c r="D177" i="4"/>
  <c r="D173" i="4"/>
  <c r="D172" i="4"/>
  <c r="D171" i="4"/>
  <c r="D170" i="4"/>
  <c r="D169" i="4"/>
  <c r="D166" i="4"/>
  <c r="D165" i="4"/>
  <c r="D164" i="4"/>
  <c r="D163" i="4"/>
  <c r="D162" i="4"/>
  <c r="D161" i="4"/>
  <c r="D157" i="4"/>
  <c r="D156" i="4"/>
  <c r="D155" i="4"/>
  <c r="D154" i="4"/>
  <c r="D153" i="4"/>
  <c r="D150" i="4"/>
  <c r="D149" i="4"/>
  <c r="D147" i="4"/>
  <c r="D146" i="4"/>
  <c r="D145" i="4"/>
  <c r="D143" i="4"/>
  <c r="D141" i="4"/>
  <c r="D140" i="4"/>
  <c r="D139" i="4"/>
  <c r="D138" i="4"/>
  <c r="D137" i="4"/>
  <c r="D134" i="4"/>
  <c r="D133" i="4"/>
  <c r="D132" i="4"/>
  <c r="D131" i="4"/>
  <c r="D130" i="4"/>
  <c r="D129" i="4"/>
  <c r="D127" i="4"/>
  <c r="D125" i="4"/>
  <c r="D124" i="4"/>
  <c r="D123" i="4"/>
  <c r="D122" i="4"/>
  <c r="D121" i="4"/>
  <c r="D117" i="4"/>
  <c r="D116" i="4"/>
  <c r="D115" i="4"/>
  <c r="D114" i="4"/>
  <c r="D113" i="4"/>
  <c r="F9" i="4"/>
  <c r="F11" i="4"/>
  <c r="F12" i="4"/>
  <c r="F13" i="4"/>
  <c r="F15" i="4"/>
  <c r="F16" i="4"/>
  <c r="F17" i="4"/>
  <c r="F18" i="4"/>
  <c r="F19" i="4"/>
  <c r="D20" i="4"/>
  <c r="F20" i="4"/>
  <c r="D21" i="4"/>
  <c r="F21" i="4"/>
  <c r="F22" i="4"/>
  <c r="F23" i="4"/>
  <c r="F24" i="4"/>
  <c r="F25" i="4"/>
  <c r="F26" i="4"/>
  <c r="D27" i="4"/>
  <c r="F27" i="4"/>
  <c r="F28" i="4"/>
  <c r="D29" i="4"/>
  <c r="F29" i="4"/>
  <c r="F30" i="4"/>
  <c r="F31" i="4"/>
  <c r="F32" i="4"/>
  <c r="D33" i="4"/>
  <c r="F33" i="4"/>
  <c r="F34" i="4"/>
  <c r="D35" i="4"/>
  <c r="F35" i="4"/>
  <c r="F36" i="4"/>
  <c r="F37" i="4"/>
  <c r="F38" i="4"/>
  <c r="F39" i="4"/>
  <c r="F40" i="4"/>
  <c r="D41" i="4"/>
  <c r="F41" i="4"/>
  <c r="F42" i="4"/>
  <c r="D43" i="4"/>
  <c r="F43" i="4"/>
  <c r="F44" i="4"/>
  <c r="F45" i="4"/>
  <c r="F46" i="4"/>
  <c r="F47" i="4"/>
  <c r="F48" i="4"/>
  <c r="D49" i="4"/>
  <c r="F49" i="4"/>
  <c r="F50" i="4"/>
  <c r="D51" i="4"/>
  <c r="F51" i="4"/>
  <c r="F52" i="4"/>
  <c r="D53" i="4"/>
  <c r="F53" i="4"/>
  <c r="F54" i="4"/>
  <c r="F55" i="4"/>
  <c r="F56" i="4"/>
  <c r="D57" i="4"/>
  <c r="F57" i="4"/>
  <c r="F58" i="4"/>
  <c r="D59" i="4"/>
  <c r="F59" i="4"/>
  <c r="F60" i="4"/>
  <c r="F61" i="4"/>
  <c r="F62" i="4"/>
  <c r="F63" i="4"/>
  <c r="F64" i="4"/>
  <c r="D65" i="4"/>
  <c r="F65" i="4"/>
  <c r="F66" i="4"/>
  <c r="F67" i="4"/>
  <c r="F68" i="4"/>
  <c r="D69" i="4"/>
  <c r="F69" i="4"/>
  <c r="F70" i="4"/>
  <c r="F71" i="4"/>
  <c r="F72" i="4"/>
  <c r="D73" i="4"/>
  <c r="F73" i="4"/>
  <c r="F74" i="4"/>
  <c r="D75" i="4"/>
  <c r="F75" i="4"/>
  <c r="F76" i="4"/>
  <c r="F77" i="4"/>
  <c r="F78" i="4"/>
  <c r="F79" i="4"/>
  <c r="F80" i="4"/>
  <c r="D81" i="4"/>
  <c r="F81" i="4"/>
  <c r="F82" i="4"/>
  <c r="D83" i="4"/>
  <c r="F83" i="4"/>
  <c r="F84" i="4"/>
  <c r="F85" i="4"/>
  <c r="F86" i="4"/>
  <c r="F87" i="4"/>
  <c r="F88" i="4"/>
  <c r="D89" i="4"/>
  <c r="F89" i="4"/>
  <c r="F90" i="4"/>
  <c r="F91" i="4"/>
  <c r="F92" i="4"/>
  <c r="F93" i="4"/>
  <c r="F94" i="4"/>
  <c r="F95" i="4"/>
  <c r="F96" i="4"/>
  <c r="D97" i="4"/>
  <c r="F97" i="4"/>
  <c r="F98" i="4"/>
  <c r="D99" i="4"/>
  <c r="F99" i="4"/>
  <c r="F100" i="4"/>
  <c r="D101" i="4"/>
  <c r="F101" i="4"/>
  <c r="F102" i="4"/>
  <c r="F103" i="4"/>
  <c r="F104" i="4"/>
  <c r="D105" i="4"/>
  <c r="F105" i="4"/>
  <c r="F106" i="4"/>
  <c r="D107" i="4"/>
  <c r="F107" i="4"/>
  <c r="F108" i="4"/>
  <c r="F109" i="4"/>
  <c r="F110" i="4"/>
  <c r="F111" i="4"/>
  <c r="D112" i="4"/>
  <c r="F112" i="4"/>
  <c r="F113" i="4"/>
  <c r="F114" i="4"/>
  <c r="F115" i="4"/>
  <c r="F116" i="4"/>
  <c r="F117" i="4"/>
  <c r="D118" i="4"/>
  <c r="F118" i="4"/>
  <c r="D119" i="4"/>
  <c r="F119" i="4"/>
  <c r="D120" i="4"/>
  <c r="F120" i="4"/>
  <c r="F121" i="4"/>
  <c r="F122" i="4"/>
  <c r="F123" i="4"/>
  <c r="F124" i="4"/>
  <c r="F125" i="4"/>
  <c r="D126" i="4"/>
  <c r="F126" i="4"/>
  <c r="F127" i="4"/>
  <c r="D128" i="4"/>
  <c r="F128" i="4"/>
  <c r="F129" i="4"/>
  <c r="F130" i="4"/>
  <c r="F131" i="4"/>
  <c r="F132" i="4"/>
  <c r="F133" i="4"/>
  <c r="F134" i="4"/>
  <c r="D135" i="4"/>
  <c r="F135" i="4"/>
  <c r="D136" i="4"/>
  <c r="F136" i="4"/>
  <c r="F137" i="4"/>
  <c r="F138" i="4"/>
  <c r="F139" i="4"/>
  <c r="F140" i="4"/>
  <c r="F141" i="4"/>
  <c r="D142" i="4"/>
  <c r="F142" i="4"/>
  <c r="F143" i="4"/>
  <c r="D144" i="4"/>
  <c r="F144" i="4"/>
  <c r="F145" i="4"/>
  <c r="F146" i="4"/>
  <c r="F147" i="4"/>
  <c r="D148" i="4"/>
  <c r="F148" i="4"/>
  <c r="F149" i="4"/>
  <c r="F150" i="4"/>
  <c r="D151" i="4"/>
  <c r="F151" i="4"/>
  <c r="D152" i="4"/>
  <c r="F152" i="4"/>
  <c r="F153" i="4"/>
  <c r="F154" i="4"/>
  <c r="F155" i="4"/>
  <c r="F156" i="4"/>
  <c r="F157" i="4"/>
  <c r="D158" i="4"/>
  <c r="F158" i="4"/>
  <c r="D159" i="4"/>
  <c r="F159" i="4"/>
  <c r="D160" i="4"/>
  <c r="F160" i="4"/>
  <c r="F161" i="4"/>
  <c r="F162" i="4"/>
  <c r="F163" i="4"/>
  <c r="F164" i="4"/>
  <c r="F165" i="4"/>
  <c r="F166" i="4"/>
  <c r="D167" i="4"/>
  <c r="F167" i="4"/>
  <c r="D168" i="4"/>
  <c r="F168" i="4"/>
  <c r="F169" i="4"/>
  <c r="F170" i="4"/>
  <c r="F171" i="4"/>
  <c r="F172" i="4"/>
  <c r="F173" i="4"/>
  <c r="D174" i="4"/>
  <c r="F174" i="4"/>
  <c r="D175" i="4"/>
  <c r="F175" i="4"/>
  <c r="D176" i="4"/>
  <c r="F176" i="4"/>
  <c r="F177" i="4"/>
  <c r="F178" i="4"/>
  <c r="F179" i="4"/>
  <c r="D180" i="4"/>
  <c r="F180" i="4"/>
  <c r="F181" i="4"/>
  <c r="F182" i="4"/>
  <c r="D183" i="4"/>
  <c r="F183" i="4"/>
  <c r="D184" i="4"/>
  <c r="F184" i="4"/>
  <c r="F185" i="4"/>
  <c r="F186" i="4"/>
  <c r="F187" i="4"/>
  <c r="F188" i="4"/>
  <c r="F189" i="4"/>
  <c r="D190" i="4"/>
  <c r="F190" i="4"/>
  <c r="D191" i="4"/>
  <c r="F191" i="4"/>
  <c r="D192" i="4"/>
  <c r="F192" i="4"/>
  <c r="F193" i="4"/>
  <c r="F194" i="4"/>
  <c r="F195" i="4"/>
  <c r="F196" i="4"/>
  <c r="F197" i="4"/>
  <c r="D198" i="4"/>
  <c r="F198" i="4"/>
  <c r="F199" i="4"/>
  <c r="D200" i="4"/>
  <c r="F200" i="4"/>
  <c r="F201" i="4"/>
  <c r="F202" i="4"/>
  <c r="D203" i="4"/>
  <c r="F203" i="4"/>
  <c r="F204" i="4"/>
  <c r="F205" i="4"/>
  <c r="F206" i="4"/>
  <c r="D207" i="4"/>
  <c r="F207" i="4"/>
</calcChain>
</file>

<file path=xl/sharedStrings.xml><?xml version="1.0" encoding="utf-8"?>
<sst xmlns="http://schemas.openxmlformats.org/spreadsheetml/2006/main" count="24" uniqueCount="20">
  <si>
    <t>Np</t>
  </si>
  <si>
    <t>No</t>
  </si>
  <si>
    <t>Finanční normativy</t>
  </si>
  <si>
    <t>Ukazatele rozhodné pro tvorbu finančních normativů</t>
  </si>
  <si>
    <t>Úvazky</t>
  </si>
  <si>
    <t>Průměrné platy</t>
  </si>
  <si>
    <t>Neped. prac.</t>
  </si>
  <si>
    <t>Ped. prac.</t>
  </si>
  <si>
    <t>Np:</t>
  </si>
  <si>
    <t>No:</t>
  </si>
  <si>
    <t xml:space="preserve">Školní kluby </t>
  </si>
  <si>
    <t>Np = 2*x</t>
  </si>
  <si>
    <t>Počet žáků</t>
  </si>
  <si>
    <t>ONIV
na 1 žáka
Kč</t>
  </si>
  <si>
    <t>NIV
celkem 
na 1 žáka</t>
  </si>
  <si>
    <t>MP
na 1 žáka</t>
  </si>
  <si>
    <t>No = 600,6</t>
  </si>
  <si>
    <t>Np = 120,87</t>
  </si>
  <si>
    <t>od 61 žáků</t>
  </si>
  <si>
    <t>do 60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</si>
</sst>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%"/>
  </numFmts>
  <fonts count="7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9" xfId="0" applyNumberFormat="1" applyFont="1" applyBorder="1"/>
    <xf numFmtId="3" fontId="2" fillId="0" borderId="22" xfId="0" applyNumberFormat="1" applyFont="1" applyBorder="1"/>
    <xf numFmtId="2" fontId="2" fillId="0" borderId="12" xfId="0" applyNumberFormat="1" applyFont="1" applyBorder="1"/>
    <xf numFmtId="2" fontId="2" fillId="0" borderId="23" xfId="0" applyNumberFormat="1" applyFont="1" applyBorder="1"/>
    <xf numFmtId="2" fontId="2" fillId="0" borderId="24" xfId="0" applyNumberFormat="1" applyFont="1" applyBorder="1"/>
    <xf numFmtId="3" fontId="2" fillId="0" borderId="5" xfId="0" applyNumberFormat="1" applyFont="1" applyBorder="1"/>
    <xf numFmtId="3" fontId="2" fillId="0" borderId="10" xfId="0" applyNumberFormat="1" applyFont="1" applyFill="1" applyBorder="1"/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Border="1"/>
    <xf numFmtId="2" fontId="2" fillId="0" borderId="10" xfId="0" applyNumberFormat="1" applyFont="1" applyBorder="1"/>
    <xf numFmtId="2" fontId="2" fillId="0" borderId="15" xfId="0" applyNumberFormat="1" applyFont="1" applyBorder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2" fontId="2" fillId="0" borderId="38" xfId="0" applyNumberFormat="1" applyFont="1" applyBorder="1"/>
    <xf numFmtId="2" fontId="2" fillId="0" borderId="39" xfId="0" applyNumberFormat="1" applyFont="1" applyBorder="1"/>
    <xf numFmtId="3" fontId="2" fillId="0" borderId="15" xfId="0" applyNumberFormat="1" applyFont="1" applyFill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164" fontId="2" fillId="0" borderId="6" xfId="0" applyNumberFormat="1" applyFont="1" applyBorder="1"/>
    <xf numFmtId="165" fontId="2" fillId="0" borderId="0" xfId="3" applyNumberFormat="1" applyFont="1"/>
    <xf numFmtId="2" fontId="4" fillId="0" borderId="45" xfId="0" applyNumberFormat="1" applyFont="1" applyBorder="1"/>
    <xf numFmtId="2" fontId="4" fillId="0" borderId="5" xfId="0" applyNumberFormat="1" applyFont="1" applyBorder="1"/>
    <xf numFmtId="2" fontId="4" fillId="0" borderId="8" xfId="0" applyNumberFormat="1" applyFont="1" applyBorder="1"/>
    <xf numFmtId="164" fontId="2" fillId="0" borderId="41" xfId="0" applyNumberFormat="1" applyFont="1" applyBorder="1"/>
    <xf numFmtId="3" fontId="2" fillId="0" borderId="8" xfId="0" applyNumberFormat="1" applyFont="1" applyBorder="1"/>
    <xf numFmtId="0" fontId="2" fillId="0" borderId="4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7"/>
  <sheetViews>
    <sheetView tabSelected="1" zoomScaleNormal="100" workbookViewId="0">
      <selection activeCell="T19" sqref="T19:T20"/>
    </sheetView>
  </sheetViews>
  <sheetFormatPr defaultColWidth="9.140625" defaultRowHeight="12.75" x14ac:dyDescent="0.2"/>
  <cols>
    <col min="1" max="2" width="9.7109375" style="3" customWidth="1"/>
    <col min="3" max="8" width="9.7109375" style="2" customWidth="1"/>
    <col min="9" max="10" width="10.7109375" style="2" customWidth="1"/>
    <col min="11" max="16384" width="9.140625" style="2"/>
  </cols>
  <sheetData>
    <row r="1" spans="1:10" s="1" customFormat="1" ht="16.5" customHeight="1" x14ac:dyDescent="0.2">
      <c r="A1" s="43" t="s">
        <v>10</v>
      </c>
      <c r="B1" s="44"/>
      <c r="C1" s="52" t="s">
        <v>8</v>
      </c>
      <c r="D1" s="53"/>
      <c r="E1" s="54"/>
      <c r="F1" s="55" t="s">
        <v>9</v>
      </c>
      <c r="G1" s="55"/>
      <c r="H1" s="56"/>
      <c r="J1" s="2"/>
    </row>
    <row r="2" spans="1:10" s="1" customFormat="1" ht="13.5" customHeight="1" x14ac:dyDescent="0.2">
      <c r="A2" s="45" t="s">
        <v>19</v>
      </c>
      <c r="B2" s="46"/>
      <c r="C2" s="40" t="s">
        <v>11</v>
      </c>
      <c r="D2" s="41"/>
      <c r="E2" s="42"/>
      <c r="F2" s="57" t="s">
        <v>16</v>
      </c>
      <c r="G2" s="57"/>
      <c r="H2" s="58"/>
    </row>
    <row r="3" spans="1:10" s="1" customFormat="1" ht="13.5" customHeight="1" thickBot="1" x14ac:dyDescent="0.25">
      <c r="A3" s="47" t="s">
        <v>18</v>
      </c>
      <c r="B3" s="48"/>
      <c r="C3" s="49" t="s">
        <v>17</v>
      </c>
      <c r="D3" s="50"/>
      <c r="E3" s="51"/>
      <c r="F3" s="38" t="s">
        <v>16</v>
      </c>
      <c r="G3" s="38"/>
      <c r="H3" s="39"/>
    </row>
    <row r="4" spans="1:10" ht="13.5" customHeight="1" thickBot="1" x14ac:dyDescent="0.25"/>
    <row r="5" spans="1:10" ht="18.95" customHeight="1" thickBot="1" x14ac:dyDescent="0.25">
      <c r="A5" s="64" t="s">
        <v>12</v>
      </c>
      <c r="B5" s="61" t="s">
        <v>3</v>
      </c>
      <c r="C5" s="62"/>
      <c r="D5" s="62"/>
      <c r="E5" s="62"/>
      <c r="F5" s="62"/>
      <c r="G5" s="62"/>
      <c r="H5" s="63"/>
      <c r="I5" s="67" t="s">
        <v>2</v>
      </c>
      <c r="J5" s="68"/>
    </row>
    <row r="6" spans="1:10" ht="18.95" customHeight="1" thickBot="1" x14ac:dyDescent="0.25">
      <c r="A6" s="65"/>
      <c r="B6" s="69" t="s">
        <v>13</v>
      </c>
      <c r="C6" s="62" t="s">
        <v>7</v>
      </c>
      <c r="D6" s="63"/>
      <c r="E6" s="71" t="s">
        <v>6</v>
      </c>
      <c r="F6" s="72"/>
      <c r="G6" s="61" t="s">
        <v>5</v>
      </c>
      <c r="H6" s="63"/>
      <c r="I6" s="73" t="s">
        <v>14</v>
      </c>
      <c r="J6" s="59" t="s">
        <v>15</v>
      </c>
    </row>
    <row r="7" spans="1:10" ht="29.25" customHeight="1" thickBot="1" x14ac:dyDescent="0.25">
      <c r="A7" s="66"/>
      <c r="B7" s="70"/>
      <c r="C7" s="22" t="s">
        <v>0</v>
      </c>
      <c r="D7" s="21" t="s">
        <v>4</v>
      </c>
      <c r="E7" s="22" t="s">
        <v>1</v>
      </c>
      <c r="F7" s="21" t="s">
        <v>4</v>
      </c>
      <c r="G7" s="23" t="s">
        <v>7</v>
      </c>
      <c r="H7" s="24" t="s">
        <v>6</v>
      </c>
      <c r="I7" s="74"/>
      <c r="J7" s="60"/>
    </row>
    <row r="8" spans="1:10" x14ac:dyDescent="0.2">
      <c r="A8" s="4">
        <v>1</v>
      </c>
      <c r="B8" s="15">
        <v>40</v>
      </c>
      <c r="C8" s="33">
        <f>IF(A8&lt;61,2*A8,120.87)</f>
        <v>2</v>
      </c>
      <c r="D8" s="18">
        <f>A8/C8</f>
        <v>0.5</v>
      </c>
      <c r="E8" s="31">
        <v>600.6</v>
      </c>
      <c r="F8" s="10">
        <f>A8/E8</f>
        <v>1.665001665001665E-3</v>
      </c>
      <c r="G8" s="13">
        <v>40700</v>
      </c>
      <c r="H8" s="14">
        <v>22900</v>
      </c>
      <c r="I8" s="9">
        <v>332285</v>
      </c>
      <c r="J8" s="8">
        <v>244658</v>
      </c>
    </row>
    <row r="9" spans="1:10" x14ac:dyDescent="0.2">
      <c r="A9" s="5">
        <v>2</v>
      </c>
      <c r="B9" s="16">
        <v>40</v>
      </c>
      <c r="C9" s="34">
        <f t="shared" ref="C9:C72" si="0">IF(A9&lt;61,2*A9,120.87)</f>
        <v>4</v>
      </c>
      <c r="D9" s="19">
        <f t="shared" ref="D9:D71" si="1">A9/C9</f>
        <v>0.5</v>
      </c>
      <c r="E9" s="31">
        <v>600.6</v>
      </c>
      <c r="F9" s="11">
        <f>A9/E9</f>
        <v>3.33000333000333E-3</v>
      </c>
      <c r="G9" s="13">
        <v>40700</v>
      </c>
      <c r="H9" s="14">
        <v>22900</v>
      </c>
      <c r="I9" s="9">
        <v>166473</v>
      </c>
      <c r="J9" s="8">
        <v>122558</v>
      </c>
    </row>
    <row r="10" spans="1:10" x14ac:dyDescent="0.2">
      <c r="A10" s="5">
        <v>3</v>
      </c>
      <c r="B10" s="16">
        <v>40</v>
      </c>
      <c r="C10" s="34">
        <f t="shared" si="0"/>
        <v>6</v>
      </c>
      <c r="D10" s="19">
        <f t="shared" si="1"/>
        <v>0.5</v>
      </c>
      <c r="E10" s="31">
        <v>600.6</v>
      </c>
      <c r="F10" s="11">
        <f>A10/E10</f>
        <v>4.995004995004995E-3</v>
      </c>
      <c r="G10" s="13">
        <v>40700</v>
      </c>
      <c r="H10" s="14">
        <v>22900</v>
      </c>
      <c r="I10" s="9">
        <v>111203</v>
      </c>
      <c r="J10" s="8">
        <v>81858</v>
      </c>
    </row>
    <row r="11" spans="1:10" x14ac:dyDescent="0.2">
      <c r="A11" s="5">
        <v>4</v>
      </c>
      <c r="B11" s="16">
        <v>40</v>
      </c>
      <c r="C11" s="34">
        <f t="shared" si="0"/>
        <v>8</v>
      </c>
      <c r="D11" s="19">
        <f t="shared" si="1"/>
        <v>0.5</v>
      </c>
      <c r="E11" s="31">
        <v>600.6</v>
      </c>
      <c r="F11" s="11">
        <f t="shared" ref="F11:F71" si="2">A11/E11</f>
        <v>6.66000666000666E-3</v>
      </c>
      <c r="G11" s="13">
        <v>40700</v>
      </c>
      <c r="H11" s="14">
        <v>22900</v>
      </c>
      <c r="I11" s="9">
        <v>83567</v>
      </c>
      <c r="J11" s="8">
        <v>61508</v>
      </c>
    </row>
    <row r="12" spans="1:10" x14ac:dyDescent="0.2">
      <c r="A12" s="6">
        <v>5</v>
      </c>
      <c r="B12" s="16">
        <v>40</v>
      </c>
      <c r="C12" s="34">
        <f t="shared" si="0"/>
        <v>10</v>
      </c>
      <c r="D12" s="19">
        <f t="shared" si="1"/>
        <v>0.5</v>
      </c>
      <c r="E12" s="31">
        <v>600.6</v>
      </c>
      <c r="F12" s="11">
        <f t="shared" si="2"/>
        <v>8.3250083250083241E-3</v>
      </c>
      <c r="G12" s="13">
        <v>40700</v>
      </c>
      <c r="H12" s="14">
        <v>22900</v>
      </c>
      <c r="I12" s="9">
        <v>66986</v>
      </c>
      <c r="J12" s="8">
        <v>49298</v>
      </c>
    </row>
    <row r="13" spans="1:10" x14ac:dyDescent="0.2">
      <c r="A13" s="6">
        <v>6</v>
      </c>
      <c r="B13" s="16">
        <v>40</v>
      </c>
      <c r="C13" s="34">
        <f t="shared" si="0"/>
        <v>12</v>
      </c>
      <c r="D13" s="19">
        <f t="shared" si="1"/>
        <v>0.5</v>
      </c>
      <c r="E13" s="31">
        <v>600.6</v>
      </c>
      <c r="F13" s="11">
        <f t="shared" si="2"/>
        <v>9.99000999000999E-3</v>
      </c>
      <c r="G13" s="13">
        <v>40700</v>
      </c>
      <c r="H13" s="14">
        <v>22900</v>
      </c>
      <c r="I13" s="9">
        <v>55932</v>
      </c>
      <c r="J13" s="8">
        <v>41158</v>
      </c>
    </row>
    <row r="14" spans="1:10" x14ac:dyDescent="0.2">
      <c r="A14" s="6">
        <v>7</v>
      </c>
      <c r="B14" s="16">
        <v>40</v>
      </c>
      <c r="C14" s="34">
        <f t="shared" si="0"/>
        <v>14</v>
      </c>
      <c r="D14" s="19">
        <f t="shared" si="1"/>
        <v>0.5</v>
      </c>
      <c r="E14" s="31">
        <v>600.6</v>
      </c>
      <c r="F14" s="11">
        <f>A14/E14</f>
        <v>1.1655011655011654E-2</v>
      </c>
      <c r="G14" s="13">
        <v>40700</v>
      </c>
      <c r="H14" s="14">
        <v>22900</v>
      </c>
      <c r="I14" s="9">
        <v>48036</v>
      </c>
      <c r="J14" s="8">
        <v>35343</v>
      </c>
    </row>
    <row r="15" spans="1:10" x14ac:dyDescent="0.2">
      <c r="A15" s="6">
        <v>8</v>
      </c>
      <c r="B15" s="16">
        <v>40</v>
      </c>
      <c r="C15" s="34">
        <f t="shared" si="0"/>
        <v>16</v>
      </c>
      <c r="D15" s="19">
        <f t="shared" si="1"/>
        <v>0.5</v>
      </c>
      <c r="E15" s="31">
        <v>600.6</v>
      </c>
      <c r="F15" s="11">
        <f t="shared" si="2"/>
        <v>1.332001332001332E-2</v>
      </c>
      <c r="G15" s="13">
        <v>40700</v>
      </c>
      <c r="H15" s="14">
        <v>22900</v>
      </c>
      <c r="I15" s="9">
        <v>42114</v>
      </c>
      <c r="J15" s="8">
        <v>30983</v>
      </c>
    </row>
    <row r="16" spans="1:10" x14ac:dyDescent="0.2">
      <c r="A16" s="6">
        <v>9</v>
      </c>
      <c r="B16" s="16">
        <v>40</v>
      </c>
      <c r="C16" s="34">
        <f t="shared" si="0"/>
        <v>18</v>
      </c>
      <c r="D16" s="19">
        <f t="shared" si="1"/>
        <v>0.5</v>
      </c>
      <c r="E16" s="31">
        <v>600.6</v>
      </c>
      <c r="F16" s="11">
        <f t="shared" si="2"/>
        <v>1.4985014985014984E-2</v>
      </c>
      <c r="G16" s="13">
        <v>40700</v>
      </c>
      <c r="H16" s="14">
        <v>22900</v>
      </c>
      <c r="I16" s="9">
        <v>37508</v>
      </c>
      <c r="J16" s="8">
        <v>27591</v>
      </c>
    </row>
    <row r="17" spans="1:10" x14ac:dyDescent="0.2">
      <c r="A17" s="6">
        <v>10</v>
      </c>
      <c r="B17" s="16">
        <v>40</v>
      </c>
      <c r="C17" s="34">
        <f t="shared" si="0"/>
        <v>20</v>
      </c>
      <c r="D17" s="19">
        <f t="shared" si="1"/>
        <v>0.5</v>
      </c>
      <c r="E17" s="31">
        <v>600.6</v>
      </c>
      <c r="F17" s="11">
        <f t="shared" si="2"/>
        <v>1.6650016650016648E-2</v>
      </c>
      <c r="G17" s="13">
        <v>40700</v>
      </c>
      <c r="H17" s="14">
        <v>22900</v>
      </c>
      <c r="I17" s="9">
        <v>33824</v>
      </c>
      <c r="J17" s="8">
        <v>24878</v>
      </c>
    </row>
    <row r="18" spans="1:10" x14ac:dyDescent="0.2">
      <c r="A18" s="6">
        <v>11</v>
      </c>
      <c r="B18" s="16">
        <v>40</v>
      </c>
      <c r="C18" s="34">
        <f t="shared" si="0"/>
        <v>22</v>
      </c>
      <c r="D18" s="19">
        <f t="shared" si="1"/>
        <v>0.5</v>
      </c>
      <c r="E18" s="31">
        <v>600.6</v>
      </c>
      <c r="F18" s="11">
        <f t="shared" si="2"/>
        <v>1.8315018315018316E-2</v>
      </c>
      <c r="G18" s="13">
        <v>40700</v>
      </c>
      <c r="H18" s="14">
        <v>22900</v>
      </c>
      <c r="I18" s="9">
        <v>30809</v>
      </c>
      <c r="J18" s="8">
        <v>22658</v>
      </c>
    </row>
    <row r="19" spans="1:10" x14ac:dyDescent="0.2">
      <c r="A19" s="6">
        <v>12</v>
      </c>
      <c r="B19" s="16">
        <v>40</v>
      </c>
      <c r="C19" s="34">
        <f t="shared" si="0"/>
        <v>24</v>
      </c>
      <c r="D19" s="19">
        <f t="shared" si="1"/>
        <v>0.5</v>
      </c>
      <c r="E19" s="31">
        <v>600.6</v>
      </c>
      <c r="F19" s="11">
        <f t="shared" si="2"/>
        <v>1.998001998001998E-2</v>
      </c>
      <c r="G19" s="13">
        <v>40700</v>
      </c>
      <c r="H19" s="14">
        <v>22900</v>
      </c>
      <c r="I19" s="9">
        <v>28297</v>
      </c>
      <c r="J19" s="8">
        <v>20808</v>
      </c>
    </row>
    <row r="20" spans="1:10" x14ac:dyDescent="0.2">
      <c r="A20" s="6">
        <v>13</v>
      </c>
      <c r="B20" s="16">
        <v>40</v>
      </c>
      <c r="C20" s="34">
        <f t="shared" si="0"/>
        <v>26</v>
      </c>
      <c r="D20" s="19">
        <f t="shared" si="1"/>
        <v>0.5</v>
      </c>
      <c r="E20" s="31">
        <v>600.6</v>
      </c>
      <c r="F20" s="11">
        <f t="shared" si="2"/>
        <v>2.1645021645021644E-2</v>
      </c>
      <c r="G20" s="13">
        <v>40700</v>
      </c>
      <c r="H20" s="14">
        <v>22900</v>
      </c>
      <c r="I20" s="9">
        <v>26171</v>
      </c>
      <c r="J20" s="8">
        <v>19242</v>
      </c>
    </row>
    <row r="21" spans="1:10" x14ac:dyDescent="0.2">
      <c r="A21" s="6">
        <v>14</v>
      </c>
      <c r="B21" s="16">
        <v>40</v>
      </c>
      <c r="C21" s="34">
        <f t="shared" si="0"/>
        <v>28</v>
      </c>
      <c r="D21" s="19">
        <f t="shared" si="1"/>
        <v>0.5</v>
      </c>
      <c r="E21" s="31">
        <v>600.6</v>
      </c>
      <c r="F21" s="19">
        <f t="shared" si="2"/>
        <v>2.3310023310023308E-2</v>
      </c>
      <c r="G21" s="13">
        <v>40700</v>
      </c>
      <c r="H21" s="14">
        <v>22900</v>
      </c>
      <c r="I21" s="9">
        <v>24349</v>
      </c>
      <c r="J21" s="8">
        <v>17900</v>
      </c>
    </row>
    <row r="22" spans="1:10" x14ac:dyDescent="0.2">
      <c r="A22" s="6">
        <v>15</v>
      </c>
      <c r="B22" s="16">
        <v>40</v>
      </c>
      <c r="C22" s="34">
        <f t="shared" si="0"/>
        <v>30</v>
      </c>
      <c r="D22" s="19">
        <f t="shared" si="1"/>
        <v>0.5</v>
      </c>
      <c r="E22" s="31">
        <v>600.6</v>
      </c>
      <c r="F22" s="19">
        <f t="shared" si="2"/>
        <v>2.4975024975024972E-2</v>
      </c>
      <c r="G22" s="13">
        <v>40700</v>
      </c>
      <c r="H22" s="14">
        <v>22900</v>
      </c>
      <c r="I22" s="9">
        <v>22770</v>
      </c>
      <c r="J22" s="8">
        <v>16738</v>
      </c>
    </row>
    <row r="23" spans="1:10" x14ac:dyDescent="0.2">
      <c r="A23" s="6">
        <v>16</v>
      </c>
      <c r="B23" s="16">
        <v>40</v>
      </c>
      <c r="C23" s="34">
        <f t="shared" si="0"/>
        <v>32</v>
      </c>
      <c r="D23" s="19">
        <f t="shared" si="1"/>
        <v>0.5</v>
      </c>
      <c r="E23" s="31">
        <v>600.6</v>
      </c>
      <c r="F23" s="19">
        <f t="shared" si="2"/>
        <v>2.664002664002664E-2</v>
      </c>
      <c r="G23" s="13">
        <v>40700</v>
      </c>
      <c r="H23" s="14">
        <v>22900</v>
      </c>
      <c r="I23" s="9">
        <v>21388</v>
      </c>
      <c r="J23" s="8">
        <v>15720</v>
      </c>
    </row>
    <row r="24" spans="1:10" x14ac:dyDescent="0.2">
      <c r="A24" s="6">
        <v>17</v>
      </c>
      <c r="B24" s="16">
        <v>40</v>
      </c>
      <c r="C24" s="34">
        <f t="shared" si="0"/>
        <v>34</v>
      </c>
      <c r="D24" s="19">
        <f t="shared" si="1"/>
        <v>0.5</v>
      </c>
      <c r="E24" s="31">
        <v>600.6</v>
      </c>
      <c r="F24" s="19">
        <f t="shared" si="2"/>
        <v>2.8305028305028304E-2</v>
      </c>
      <c r="G24" s="13">
        <v>40700</v>
      </c>
      <c r="H24" s="14">
        <v>22900</v>
      </c>
      <c r="I24" s="9">
        <v>20169</v>
      </c>
      <c r="J24" s="8">
        <v>14822</v>
      </c>
    </row>
    <row r="25" spans="1:10" x14ac:dyDescent="0.2">
      <c r="A25" s="6">
        <v>18</v>
      </c>
      <c r="B25" s="16">
        <v>40</v>
      </c>
      <c r="C25" s="34">
        <f t="shared" si="0"/>
        <v>36</v>
      </c>
      <c r="D25" s="19">
        <f t="shared" si="1"/>
        <v>0.5</v>
      </c>
      <c r="E25" s="31">
        <v>600.6</v>
      </c>
      <c r="F25" s="19">
        <f t="shared" si="2"/>
        <v>2.9970029970029968E-2</v>
      </c>
      <c r="G25" s="13">
        <v>40700</v>
      </c>
      <c r="H25" s="14">
        <v>22900</v>
      </c>
      <c r="I25" s="9">
        <v>19085</v>
      </c>
      <c r="J25" s="8">
        <v>14024</v>
      </c>
    </row>
    <row r="26" spans="1:10" x14ac:dyDescent="0.2">
      <c r="A26" s="6">
        <v>19</v>
      </c>
      <c r="B26" s="16">
        <v>40</v>
      </c>
      <c r="C26" s="34">
        <f t="shared" si="0"/>
        <v>38</v>
      </c>
      <c r="D26" s="19">
        <f t="shared" si="1"/>
        <v>0.5</v>
      </c>
      <c r="E26" s="31">
        <v>600.6</v>
      </c>
      <c r="F26" s="11">
        <f t="shared" si="2"/>
        <v>3.1635031635031632E-2</v>
      </c>
      <c r="G26" s="13">
        <v>40700</v>
      </c>
      <c r="H26" s="14">
        <v>22900</v>
      </c>
      <c r="I26" s="9">
        <v>18115</v>
      </c>
      <c r="J26" s="8">
        <v>13310</v>
      </c>
    </row>
    <row r="27" spans="1:10" x14ac:dyDescent="0.2">
      <c r="A27" s="6">
        <v>20</v>
      </c>
      <c r="B27" s="16">
        <v>40</v>
      </c>
      <c r="C27" s="34">
        <f t="shared" si="0"/>
        <v>40</v>
      </c>
      <c r="D27" s="19">
        <f t="shared" si="1"/>
        <v>0.5</v>
      </c>
      <c r="E27" s="31">
        <v>600.6</v>
      </c>
      <c r="F27" s="11">
        <f t="shared" si="2"/>
        <v>3.3300033300033297E-2</v>
      </c>
      <c r="G27" s="13">
        <v>40700</v>
      </c>
      <c r="H27" s="14">
        <v>22900</v>
      </c>
      <c r="I27" s="9">
        <v>17243</v>
      </c>
      <c r="J27" s="8">
        <v>12668</v>
      </c>
    </row>
    <row r="28" spans="1:10" x14ac:dyDescent="0.2">
      <c r="A28" s="6">
        <v>21</v>
      </c>
      <c r="B28" s="16">
        <v>40</v>
      </c>
      <c r="C28" s="34">
        <f t="shared" si="0"/>
        <v>42</v>
      </c>
      <c r="D28" s="19">
        <f t="shared" si="1"/>
        <v>0.5</v>
      </c>
      <c r="E28" s="31">
        <v>600.6</v>
      </c>
      <c r="F28" s="11">
        <f t="shared" si="2"/>
        <v>3.4965034965034961E-2</v>
      </c>
      <c r="G28" s="13">
        <v>40700</v>
      </c>
      <c r="H28" s="14">
        <v>22900</v>
      </c>
      <c r="I28" s="9">
        <v>16453</v>
      </c>
      <c r="J28" s="8">
        <v>12086</v>
      </c>
    </row>
    <row r="29" spans="1:10" x14ac:dyDescent="0.2">
      <c r="A29" s="6">
        <v>22</v>
      </c>
      <c r="B29" s="16">
        <v>40</v>
      </c>
      <c r="C29" s="34">
        <f t="shared" si="0"/>
        <v>44</v>
      </c>
      <c r="D29" s="19">
        <f t="shared" si="1"/>
        <v>0.5</v>
      </c>
      <c r="E29" s="31">
        <v>600.6</v>
      </c>
      <c r="F29" s="11">
        <f t="shared" si="2"/>
        <v>3.6630036630036632E-2</v>
      </c>
      <c r="G29" s="13">
        <v>40700</v>
      </c>
      <c r="H29" s="14">
        <v>22900</v>
      </c>
      <c r="I29" s="9">
        <v>15735</v>
      </c>
      <c r="J29" s="8">
        <v>11558</v>
      </c>
    </row>
    <row r="30" spans="1:10" x14ac:dyDescent="0.2">
      <c r="A30" s="6">
        <v>23</v>
      </c>
      <c r="B30" s="16">
        <v>40</v>
      </c>
      <c r="C30" s="34">
        <f t="shared" si="0"/>
        <v>46</v>
      </c>
      <c r="D30" s="19">
        <f t="shared" si="1"/>
        <v>0.5</v>
      </c>
      <c r="E30" s="31">
        <v>600.6</v>
      </c>
      <c r="F30" s="11">
        <f t="shared" si="2"/>
        <v>3.8295038295038296E-2</v>
      </c>
      <c r="G30" s="13">
        <v>40700</v>
      </c>
      <c r="H30" s="14">
        <v>22900</v>
      </c>
      <c r="I30" s="9">
        <v>15080</v>
      </c>
      <c r="J30" s="8">
        <v>11075</v>
      </c>
    </row>
    <row r="31" spans="1:10" x14ac:dyDescent="0.2">
      <c r="A31" s="6">
        <v>24</v>
      </c>
      <c r="B31" s="16">
        <v>40</v>
      </c>
      <c r="C31" s="34">
        <f t="shared" si="0"/>
        <v>48</v>
      </c>
      <c r="D31" s="19">
        <f t="shared" si="1"/>
        <v>0.5</v>
      </c>
      <c r="E31" s="31">
        <v>600.6</v>
      </c>
      <c r="F31" s="11">
        <f t="shared" si="2"/>
        <v>3.996003996003996E-2</v>
      </c>
      <c r="G31" s="13">
        <v>40700</v>
      </c>
      <c r="H31" s="14">
        <v>22900</v>
      </c>
      <c r="I31" s="9">
        <v>14479</v>
      </c>
      <c r="J31" s="8">
        <v>10633</v>
      </c>
    </row>
    <row r="32" spans="1:10" x14ac:dyDescent="0.2">
      <c r="A32" s="6">
        <v>25</v>
      </c>
      <c r="B32" s="16">
        <v>40</v>
      </c>
      <c r="C32" s="34">
        <f t="shared" si="0"/>
        <v>50</v>
      </c>
      <c r="D32" s="19">
        <f t="shared" si="1"/>
        <v>0.5</v>
      </c>
      <c r="E32" s="31">
        <v>600.6</v>
      </c>
      <c r="F32" s="19">
        <f t="shared" si="2"/>
        <v>4.1625041625041624E-2</v>
      </c>
      <c r="G32" s="13">
        <v>40700</v>
      </c>
      <c r="H32" s="14">
        <v>22900</v>
      </c>
      <c r="I32" s="9">
        <v>13926</v>
      </c>
      <c r="J32" s="8">
        <v>10226</v>
      </c>
    </row>
    <row r="33" spans="1:10" x14ac:dyDescent="0.2">
      <c r="A33" s="6">
        <v>26</v>
      </c>
      <c r="B33" s="16">
        <v>40</v>
      </c>
      <c r="C33" s="34">
        <f t="shared" si="0"/>
        <v>52</v>
      </c>
      <c r="D33" s="19">
        <f t="shared" si="1"/>
        <v>0.5</v>
      </c>
      <c r="E33" s="31">
        <v>600.6</v>
      </c>
      <c r="F33" s="19">
        <f t="shared" si="2"/>
        <v>4.3290043290043288E-2</v>
      </c>
      <c r="G33" s="13">
        <v>40700</v>
      </c>
      <c r="H33" s="14">
        <v>22900</v>
      </c>
      <c r="I33" s="9">
        <v>13416</v>
      </c>
      <c r="J33" s="8">
        <v>9850</v>
      </c>
    </row>
    <row r="34" spans="1:10" x14ac:dyDescent="0.2">
      <c r="A34" s="6">
        <v>27</v>
      </c>
      <c r="B34" s="16">
        <v>40</v>
      </c>
      <c r="C34" s="34">
        <f t="shared" si="0"/>
        <v>54</v>
      </c>
      <c r="D34" s="19">
        <f t="shared" si="1"/>
        <v>0.5</v>
      </c>
      <c r="E34" s="31">
        <v>600.6</v>
      </c>
      <c r="F34" s="19">
        <f t="shared" si="2"/>
        <v>4.4955044955044952E-2</v>
      </c>
      <c r="G34" s="13">
        <v>40700</v>
      </c>
      <c r="H34" s="14">
        <v>22900</v>
      </c>
      <c r="I34" s="9">
        <v>12944</v>
      </c>
      <c r="J34" s="8">
        <v>9502</v>
      </c>
    </row>
    <row r="35" spans="1:10" x14ac:dyDescent="0.2">
      <c r="A35" s="6">
        <v>28</v>
      </c>
      <c r="B35" s="16">
        <v>40</v>
      </c>
      <c r="C35" s="34">
        <f t="shared" si="0"/>
        <v>56</v>
      </c>
      <c r="D35" s="19">
        <f t="shared" si="1"/>
        <v>0.5</v>
      </c>
      <c r="E35" s="31">
        <v>600.6</v>
      </c>
      <c r="F35" s="19">
        <f t="shared" si="2"/>
        <v>4.6620046620046617E-2</v>
      </c>
      <c r="G35" s="13">
        <v>40700</v>
      </c>
      <c r="H35" s="14">
        <v>22900</v>
      </c>
      <c r="I35" s="9">
        <v>12505</v>
      </c>
      <c r="J35" s="8">
        <v>9179</v>
      </c>
    </row>
    <row r="36" spans="1:10" x14ac:dyDescent="0.2">
      <c r="A36" s="6">
        <v>29</v>
      </c>
      <c r="B36" s="16">
        <v>40</v>
      </c>
      <c r="C36" s="34">
        <f t="shared" si="0"/>
        <v>58</v>
      </c>
      <c r="D36" s="19">
        <f t="shared" si="1"/>
        <v>0.5</v>
      </c>
      <c r="E36" s="31">
        <v>600.6</v>
      </c>
      <c r="F36" s="19">
        <f t="shared" si="2"/>
        <v>4.8285048285048281E-2</v>
      </c>
      <c r="G36" s="13">
        <v>40700</v>
      </c>
      <c r="H36" s="14">
        <v>22900</v>
      </c>
      <c r="I36" s="9">
        <v>12097</v>
      </c>
      <c r="J36" s="8">
        <v>8878</v>
      </c>
    </row>
    <row r="37" spans="1:10" x14ac:dyDescent="0.2">
      <c r="A37" s="6">
        <v>30</v>
      </c>
      <c r="B37" s="16">
        <v>40</v>
      </c>
      <c r="C37" s="34">
        <f t="shared" si="0"/>
        <v>60</v>
      </c>
      <c r="D37" s="19">
        <f t="shared" si="1"/>
        <v>0.5</v>
      </c>
      <c r="E37" s="31">
        <v>600.6</v>
      </c>
      <c r="F37" s="19">
        <f t="shared" si="2"/>
        <v>4.9950049950049945E-2</v>
      </c>
      <c r="G37" s="13">
        <v>40700</v>
      </c>
      <c r="H37" s="14">
        <v>22900</v>
      </c>
      <c r="I37" s="9">
        <v>11715</v>
      </c>
      <c r="J37" s="8">
        <v>8598</v>
      </c>
    </row>
    <row r="38" spans="1:10" x14ac:dyDescent="0.2">
      <c r="A38" s="6">
        <v>31</v>
      </c>
      <c r="B38" s="16">
        <v>40</v>
      </c>
      <c r="C38" s="34">
        <f t="shared" si="0"/>
        <v>62</v>
      </c>
      <c r="D38" s="19">
        <f t="shared" si="1"/>
        <v>0.5</v>
      </c>
      <c r="E38" s="31">
        <v>600.6</v>
      </c>
      <c r="F38" s="19">
        <f t="shared" si="2"/>
        <v>5.1615051615051616E-2</v>
      </c>
      <c r="G38" s="13">
        <v>40700</v>
      </c>
      <c r="H38" s="14">
        <v>22900</v>
      </c>
      <c r="I38" s="9">
        <v>11359</v>
      </c>
      <c r="J38" s="8">
        <v>8335</v>
      </c>
    </row>
    <row r="39" spans="1:10" x14ac:dyDescent="0.2">
      <c r="A39" s="6">
        <v>32</v>
      </c>
      <c r="B39" s="16">
        <v>40</v>
      </c>
      <c r="C39" s="34">
        <f t="shared" si="0"/>
        <v>64</v>
      </c>
      <c r="D39" s="19">
        <f t="shared" si="1"/>
        <v>0.5</v>
      </c>
      <c r="E39" s="31">
        <v>600.6</v>
      </c>
      <c r="F39" s="19">
        <f t="shared" si="2"/>
        <v>5.328005328005328E-2</v>
      </c>
      <c r="G39" s="13">
        <v>40700</v>
      </c>
      <c r="H39" s="14">
        <v>22900</v>
      </c>
      <c r="I39" s="9">
        <v>11025</v>
      </c>
      <c r="J39" s="8">
        <v>8089</v>
      </c>
    </row>
    <row r="40" spans="1:10" x14ac:dyDescent="0.2">
      <c r="A40" s="6">
        <v>33</v>
      </c>
      <c r="B40" s="16">
        <v>40</v>
      </c>
      <c r="C40" s="34">
        <f t="shared" si="0"/>
        <v>66</v>
      </c>
      <c r="D40" s="19">
        <f t="shared" si="1"/>
        <v>0.5</v>
      </c>
      <c r="E40" s="31">
        <v>600.6</v>
      </c>
      <c r="F40" s="19">
        <f t="shared" si="2"/>
        <v>5.4945054945054944E-2</v>
      </c>
      <c r="G40" s="13">
        <v>40700</v>
      </c>
      <c r="H40" s="14">
        <v>22900</v>
      </c>
      <c r="I40" s="9">
        <v>10711</v>
      </c>
      <c r="J40" s="8">
        <v>7858</v>
      </c>
    </row>
    <row r="41" spans="1:10" x14ac:dyDescent="0.2">
      <c r="A41" s="6">
        <v>34</v>
      </c>
      <c r="B41" s="16">
        <v>40</v>
      </c>
      <c r="C41" s="34">
        <f t="shared" si="0"/>
        <v>68</v>
      </c>
      <c r="D41" s="19">
        <f t="shared" si="1"/>
        <v>0.5</v>
      </c>
      <c r="E41" s="31">
        <v>600.6</v>
      </c>
      <c r="F41" s="19">
        <f t="shared" si="2"/>
        <v>5.6610056610056608E-2</v>
      </c>
      <c r="G41" s="13">
        <v>40700</v>
      </c>
      <c r="H41" s="14">
        <v>22900</v>
      </c>
      <c r="I41" s="9">
        <v>10415</v>
      </c>
      <c r="J41" s="8">
        <v>7640</v>
      </c>
    </row>
    <row r="42" spans="1:10" x14ac:dyDescent="0.2">
      <c r="A42" s="6">
        <v>35</v>
      </c>
      <c r="B42" s="16">
        <v>40</v>
      </c>
      <c r="C42" s="34">
        <f t="shared" si="0"/>
        <v>70</v>
      </c>
      <c r="D42" s="19">
        <f t="shared" si="1"/>
        <v>0.5</v>
      </c>
      <c r="E42" s="31">
        <v>600.6</v>
      </c>
      <c r="F42" s="19">
        <f t="shared" si="2"/>
        <v>5.8275058275058272E-2</v>
      </c>
      <c r="G42" s="13">
        <v>40700</v>
      </c>
      <c r="H42" s="14">
        <v>22900</v>
      </c>
      <c r="I42" s="9">
        <v>10136</v>
      </c>
      <c r="J42" s="8">
        <v>7435</v>
      </c>
    </row>
    <row r="43" spans="1:10" x14ac:dyDescent="0.2">
      <c r="A43" s="6">
        <v>36</v>
      </c>
      <c r="B43" s="16">
        <v>40</v>
      </c>
      <c r="C43" s="34">
        <f t="shared" si="0"/>
        <v>72</v>
      </c>
      <c r="D43" s="19">
        <f t="shared" si="1"/>
        <v>0.5</v>
      </c>
      <c r="E43" s="31">
        <v>600.6</v>
      </c>
      <c r="F43" s="19">
        <f t="shared" si="2"/>
        <v>5.9940059940059937E-2</v>
      </c>
      <c r="G43" s="13">
        <v>40700</v>
      </c>
      <c r="H43" s="14">
        <v>22900</v>
      </c>
      <c r="I43" s="9">
        <v>9873</v>
      </c>
      <c r="J43" s="8">
        <v>7241</v>
      </c>
    </row>
    <row r="44" spans="1:10" x14ac:dyDescent="0.2">
      <c r="A44" s="6">
        <v>37</v>
      </c>
      <c r="B44" s="16">
        <v>40</v>
      </c>
      <c r="C44" s="34">
        <f t="shared" si="0"/>
        <v>74</v>
      </c>
      <c r="D44" s="19">
        <f t="shared" si="1"/>
        <v>0.5</v>
      </c>
      <c r="E44" s="31">
        <v>600.6</v>
      </c>
      <c r="F44" s="19">
        <f t="shared" si="2"/>
        <v>6.1605061605061601E-2</v>
      </c>
      <c r="G44" s="13">
        <v>40700</v>
      </c>
      <c r="H44" s="14">
        <v>22900</v>
      </c>
      <c r="I44" s="9">
        <v>9624</v>
      </c>
      <c r="J44" s="8">
        <v>7058</v>
      </c>
    </row>
    <row r="45" spans="1:10" x14ac:dyDescent="0.2">
      <c r="A45" s="6">
        <v>38</v>
      </c>
      <c r="B45" s="16">
        <v>40</v>
      </c>
      <c r="C45" s="34">
        <f t="shared" si="0"/>
        <v>76</v>
      </c>
      <c r="D45" s="19">
        <f t="shared" si="1"/>
        <v>0.5</v>
      </c>
      <c r="E45" s="31">
        <v>600.6</v>
      </c>
      <c r="F45" s="19">
        <f t="shared" si="2"/>
        <v>6.3270063270063265E-2</v>
      </c>
      <c r="G45" s="13">
        <v>40700</v>
      </c>
      <c r="H45" s="14">
        <v>22900</v>
      </c>
      <c r="I45" s="9">
        <v>9388</v>
      </c>
      <c r="J45" s="8">
        <v>6884</v>
      </c>
    </row>
    <row r="46" spans="1:10" x14ac:dyDescent="0.2">
      <c r="A46" s="6">
        <v>39</v>
      </c>
      <c r="B46" s="16">
        <v>40</v>
      </c>
      <c r="C46" s="34">
        <f t="shared" si="0"/>
        <v>78</v>
      </c>
      <c r="D46" s="19">
        <f t="shared" si="1"/>
        <v>0.5</v>
      </c>
      <c r="E46" s="31">
        <v>600.6</v>
      </c>
      <c r="F46" s="19">
        <f t="shared" si="2"/>
        <v>6.4935064935064929E-2</v>
      </c>
      <c r="G46" s="13">
        <v>40700</v>
      </c>
      <c r="H46" s="14">
        <v>22900</v>
      </c>
      <c r="I46" s="9">
        <v>9165</v>
      </c>
      <c r="J46" s="8">
        <v>6719</v>
      </c>
    </row>
    <row r="47" spans="1:10" x14ac:dyDescent="0.2">
      <c r="A47" s="6">
        <v>40</v>
      </c>
      <c r="B47" s="16">
        <v>40</v>
      </c>
      <c r="C47" s="34">
        <f t="shared" si="0"/>
        <v>80</v>
      </c>
      <c r="D47" s="19">
        <f t="shared" si="1"/>
        <v>0.5</v>
      </c>
      <c r="E47" s="31">
        <v>600.6</v>
      </c>
      <c r="F47" s="19">
        <f t="shared" si="2"/>
        <v>6.6600066600066593E-2</v>
      </c>
      <c r="G47" s="13">
        <v>40700</v>
      </c>
      <c r="H47" s="14">
        <v>22900</v>
      </c>
      <c r="I47" s="9">
        <v>8952</v>
      </c>
      <c r="J47" s="8">
        <v>6563</v>
      </c>
    </row>
    <row r="48" spans="1:10" x14ac:dyDescent="0.2">
      <c r="A48" s="6">
        <v>41</v>
      </c>
      <c r="B48" s="16">
        <v>40</v>
      </c>
      <c r="C48" s="34">
        <f t="shared" si="0"/>
        <v>82</v>
      </c>
      <c r="D48" s="19">
        <f t="shared" si="1"/>
        <v>0.5</v>
      </c>
      <c r="E48" s="31">
        <v>600.6</v>
      </c>
      <c r="F48" s="19">
        <f t="shared" si="2"/>
        <v>6.8265068265068257E-2</v>
      </c>
      <c r="G48" s="13">
        <v>40700</v>
      </c>
      <c r="H48" s="14">
        <v>22900</v>
      </c>
      <c r="I48" s="9">
        <v>8750</v>
      </c>
      <c r="J48" s="8">
        <v>6414</v>
      </c>
    </row>
    <row r="49" spans="1:10" x14ac:dyDescent="0.2">
      <c r="A49" s="6">
        <v>42</v>
      </c>
      <c r="B49" s="16">
        <v>40</v>
      </c>
      <c r="C49" s="34">
        <f t="shared" si="0"/>
        <v>84</v>
      </c>
      <c r="D49" s="19">
        <f t="shared" si="1"/>
        <v>0.5</v>
      </c>
      <c r="E49" s="31">
        <v>600.6</v>
      </c>
      <c r="F49" s="19">
        <f t="shared" si="2"/>
        <v>6.9930069930069921E-2</v>
      </c>
      <c r="G49" s="13">
        <v>40700</v>
      </c>
      <c r="H49" s="14">
        <v>22900</v>
      </c>
      <c r="I49" s="9">
        <v>8557</v>
      </c>
      <c r="J49" s="8">
        <v>6272</v>
      </c>
    </row>
    <row r="50" spans="1:10" x14ac:dyDescent="0.2">
      <c r="A50" s="6">
        <v>43</v>
      </c>
      <c r="B50" s="16">
        <v>40</v>
      </c>
      <c r="C50" s="34">
        <f t="shared" si="0"/>
        <v>86</v>
      </c>
      <c r="D50" s="19">
        <f t="shared" si="1"/>
        <v>0.5</v>
      </c>
      <c r="E50" s="31">
        <v>600.6</v>
      </c>
      <c r="F50" s="19">
        <f t="shared" si="2"/>
        <v>7.1595071595071585E-2</v>
      </c>
      <c r="G50" s="13">
        <v>40700</v>
      </c>
      <c r="H50" s="14">
        <v>22900</v>
      </c>
      <c r="I50" s="9">
        <v>8374</v>
      </c>
      <c r="J50" s="8">
        <v>6137</v>
      </c>
    </row>
    <row r="51" spans="1:10" x14ac:dyDescent="0.2">
      <c r="A51" s="6">
        <v>44</v>
      </c>
      <c r="B51" s="16">
        <v>40</v>
      </c>
      <c r="C51" s="34">
        <f t="shared" si="0"/>
        <v>88</v>
      </c>
      <c r="D51" s="19">
        <f t="shared" si="1"/>
        <v>0.5</v>
      </c>
      <c r="E51" s="31">
        <v>600.6</v>
      </c>
      <c r="F51" s="19">
        <f t="shared" si="2"/>
        <v>7.3260073260073263E-2</v>
      </c>
      <c r="G51" s="13">
        <v>40700</v>
      </c>
      <c r="H51" s="14">
        <v>22900</v>
      </c>
      <c r="I51" s="9">
        <v>8198</v>
      </c>
      <c r="J51" s="8">
        <v>6008</v>
      </c>
    </row>
    <row r="52" spans="1:10" x14ac:dyDescent="0.2">
      <c r="A52" s="6">
        <v>45</v>
      </c>
      <c r="B52" s="16">
        <v>40</v>
      </c>
      <c r="C52" s="34">
        <f t="shared" si="0"/>
        <v>90</v>
      </c>
      <c r="D52" s="19">
        <f t="shared" si="1"/>
        <v>0.5</v>
      </c>
      <c r="E52" s="31">
        <v>600.6</v>
      </c>
      <c r="F52" s="19">
        <f t="shared" si="2"/>
        <v>7.4925074925074928E-2</v>
      </c>
      <c r="G52" s="13">
        <v>40700</v>
      </c>
      <c r="H52" s="14">
        <v>22900</v>
      </c>
      <c r="I52" s="9">
        <v>8031</v>
      </c>
      <c r="J52" s="8">
        <v>5884</v>
      </c>
    </row>
    <row r="53" spans="1:10" x14ac:dyDescent="0.2">
      <c r="A53" s="6">
        <v>46</v>
      </c>
      <c r="B53" s="16">
        <v>40</v>
      </c>
      <c r="C53" s="34">
        <f t="shared" si="0"/>
        <v>92</v>
      </c>
      <c r="D53" s="19">
        <f t="shared" si="1"/>
        <v>0.5</v>
      </c>
      <c r="E53" s="31">
        <v>600.6</v>
      </c>
      <c r="F53" s="19">
        <f t="shared" si="2"/>
        <v>7.6590076590076592E-2</v>
      </c>
      <c r="G53" s="13">
        <v>40700</v>
      </c>
      <c r="H53" s="14">
        <v>22900</v>
      </c>
      <c r="I53" s="9">
        <v>7871</v>
      </c>
      <c r="J53" s="8">
        <v>5766</v>
      </c>
    </row>
    <row r="54" spans="1:10" x14ac:dyDescent="0.2">
      <c r="A54" s="6">
        <v>47</v>
      </c>
      <c r="B54" s="16">
        <v>40</v>
      </c>
      <c r="C54" s="34">
        <f t="shared" si="0"/>
        <v>94</v>
      </c>
      <c r="D54" s="19">
        <f t="shared" si="1"/>
        <v>0.5</v>
      </c>
      <c r="E54" s="31">
        <v>600.6</v>
      </c>
      <c r="F54" s="19">
        <f t="shared" si="2"/>
        <v>7.8255078255078256E-2</v>
      </c>
      <c r="G54" s="13">
        <v>40700</v>
      </c>
      <c r="H54" s="14">
        <v>22900</v>
      </c>
      <c r="I54" s="9">
        <v>7717</v>
      </c>
      <c r="J54" s="8">
        <v>5653</v>
      </c>
    </row>
    <row r="55" spans="1:10" x14ac:dyDescent="0.2">
      <c r="A55" s="6">
        <v>48</v>
      </c>
      <c r="B55" s="16">
        <v>40</v>
      </c>
      <c r="C55" s="34">
        <f t="shared" si="0"/>
        <v>96</v>
      </c>
      <c r="D55" s="19">
        <f t="shared" si="1"/>
        <v>0.5</v>
      </c>
      <c r="E55" s="31">
        <v>600.6</v>
      </c>
      <c r="F55" s="19">
        <f t="shared" si="2"/>
        <v>7.992007992007992E-2</v>
      </c>
      <c r="G55" s="13">
        <v>40700</v>
      </c>
      <c r="H55" s="14">
        <v>22900</v>
      </c>
      <c r="I55" s="9">
        <v>7570</v>
      </c>
      <c r="J55" s="8">
        <v>5545</v>
      </c>
    </row>
    <row r="56" spans="1:10" x14ac:dyDescent="0.2">
      <c r="A56" s="6">
        <v>49</v>
      </c>
      <c r="B56" s="16">
        <v>40</v>
      </c>
      <c r="C56" s="34">
        <f t="shared" si="0"/>
        <v>98</v>
      </c>
      <c r="D56" s="19">
        <f t="shared" si="1"/>
        <v>0.5</v>
      </c>
      <c r="E56" s="31">
        <v>600.6</v>
      </c>
      <c r="F56" s="19">
        <f t="shared" si="2"/>
        <v>8.1585081585081584E-2</v>
      </c>
      <c r="G56" s="13">
        <v>40700</v>
      </c>
      <c r="H56" s="14">
        <v>22900</v>
      </c>
      <c r="I56" s="9">
        <v>7429</v>
      </c>
      <c r="J56" s="8">
        <v>5441</v>
      </c>
    </row>
    <row r="57" spans="1:10" x14ac:dyDescent="0.2">
      <c r="A57" s="6">
        <v>50</v>
      </c>
      <c r="B57" s="16">
        <v>40</v>
      </c>
      <c r="C57" s="34">
        <f t="shared" si="0"/>
        <v>100</v>
      </c>
      <c r="D57" s="19">
        <f t="shared" si="1"/>
        <v>0.5</v>
      </c>
      <c r="E57" s="31">
        <v>600.6</v>
      </c>
      <c r="F57" s="19">
        <f t="shared" si="2"/>
        <v>8.3250083250083248E-2</v>
      </c>
      <c r="G57" s="13">
        <v>40700</v>
      </c>
      <c r="H57" s="14">
        <v>22900</v>
      </c>
      <c r="I57" s="9">
        <v>7294</v>
      </c>
      <c r="J57" s="8">
        <v>5342</v>
      </c>
    </row>
    <row r="58" spans="1:10" x14ac:dyDescent="0.2">
      <c r="A58" s="6">
        <v>51</v>
      </c>
      <c r="B58" s="16">
        <v>40</v>
      </c>
      <c r="C58" s="34">
        <f t="shared" si="0"/>
        <v>102</v>
      </c>
      <c r="D58" s="19">
        <f t="shared" si="1"/>
        <v>0.5</v>
      </c>
      <c r="E58" s="31">
        <v>600.6</v>
      </c>
      <c r="F58" s="19">
        <f t="shared" si="2"/>
        <v>8.4915084915084912E-2</v>
      </c>
      <c r="G58" s="13">
        <v>40700</v>
      </c>
      <c r="H58" s="14">
        <v>22900</v>
      </c>
      <c r="I58" s="9">
        <v>7164</v>
      </c>
      <c r="J58" s="8">
        <v>5246</v>
      </c>
    </row>
    <row r="59" spans="1:10" x14ac:dyDescent="0.2">
      <c r="A59" s="6">
        <v>52</v>
      </c>
      <c r="B59" s="16">
        <v>40</v>
      </c>
      <c r="C59" s="34">
        <f t="shared" si="0"/>
        <v>104</v>
      </c>
      <c r="D59" s="19">
        <f t="shared" si="1"/>
        <v>0.5</v>
      </c>
      <c r="E59" s="31">
        <v>600.6</v>
      </c>
      <c r="F59" s="19">
        <f t="shared" si="2"/>
        <v>8.6580086580086577E-2</v>
      </c>
      <c r="G59" s="13">
        <v>40700</v>
      </c>
      <c r="H59" s="14">
        <v>22900</v>
      </c>
      <c r="I59" s="9">
        <v>7039</v>
      </c>
      <c r="J59" s="8">
        <v>5154</v>
      </c>
    </row>
    <row r="60" spans="1:10" x14ac:dyDescent="0.2">
      <c r="A60" s="6">
        <v>53</v>
      </c>
      <c r="B60" s="16">
        <v>40</v>
      </c>
      <c r="C60" s="34">
        <f t="shared" si="0"/>
        <v>106</v>
      </c>
      <c r="D60" s="19">
        <f t="shared" si="1"/>
        <v>0.5</v>
      </c>
      <c r="E60" s="31">
        <v>600.6</v>
      </c>
      <c r="F60" s="19">
        <f t="shared" si="2"/>
        <v>8.8245088245088241E-2</v>
      </c>
      <c r="G60" s="13">
        <v>40700</v>
      </c>
      <c r="H60" s="14">
        <v>22900</v>
      </c>
      <c r="I60" s="9">
        <v>6918</v>
      </c>
      <c r="J60" s="8">
        <v>5065</v>
      </c>
    </row>
    <row r="61" spans="1:10" x14ac:dyDescent="0.2">
      <c r="A61" s="6">
        <v>54</v>
      </c>
      <c r="B61" s="16">
        <v>40</v>
      </c>
      <c r="C61" s="34">
        <f t="shared" si="0"/>
        <v>108</v>
      </c>
      <c r="D61" s="19">
        <f t="shared" si="1"/>
        <v>0.5</v>
      </c>
      <c r="E61" s="31">
        <v>600.6</v>
      </c>
      <c r="F61" s="19">
        <f t="shared" si="2"/>
        <v>8.9910089910089905E-2</v>
      </c>
      <c r="G61" s="13">
        <v>40700</v>
      </c>
      <c r="H61" s="14">
        <v>22900</v>
      </c>
      <c r="I61" s="9">
        <v>6803</v>
      </c>
      <c r="J61" s="8">
        <v>4980</v>
      </c>
    </row>
    <row r="62" spans="1:10" x14ac:dyDescent="0.2">
      <c r="A62" s="6">
        <v>55</v>
      </c>
      <c r="B62" s="16">
        <v>40</v>
      </c>
      <c r="C62" s="34">
        <f t="shared" si="0"/>
        <v>110</v>
      </c>
      <c r="D62" s="19">
        <f t="shared" si="1"/>
        <v>0.5</v>
      </c>
      <c r="E62" s="31">
        <v>600.6</v>
      </c>
      <c r="F62" s="19">
        <f t="shared" si="2"/>
        <v>9.1575091575091569E-2</v>
      </c>
      <c r="G62" s="13">
        <v>40700</v>
      </c>
      <c r="H62" s="14">
        <v>22900</v>
      </c>
      <c r="I62" s="9">
        <v>6691</v>
      </c>
      <c r="J62" s="8">
        <v>4898</v>
      </c>
    </row>
    <row r="63" spans="1:10" x14ac:dyDescent="0.2">
      <c r="A63" s="6">
        <v>56</v>
      </c>
      <c r="B63" s="16">
        <v>40</v>
      </c>
      <c r="C63" s="34">
        <f t="shared" si="0"/>
        <v>112</v>
      </c>
      <c r="D63" s="19">
        <f t="shared" si="1"/>
        <v>0.5</v>
      </c>
      <c r="E63" s="31">
        <v>600.6</v>
      </c>
      <c r="F63" s="19">
        <f t="shared" si="2"/>
        <v>9.3240093240093233E-2</v>
      </c>
      <c r="G63" s="13">
        <v>40700</v>
      </c>
      <c r="H63" s="14">
        <v>22900</v>
      </c>
      <c r="I63" s="9">
        <v>6583</v>
      </c>
      <c r="J63" s="8">
        <v>4818</v>
      </c>
    </row>
    <row r="64" spans="1:10" x14ac:dyDescent="0.2">
      <c r="A64" s="6">
        <v>57</v>
      </c>
      <c r="B64" s="16">
        <v>40</v>
      </c>
      <c r="C64" s="34">
        <f t="shared" si="0"/>
        <v>114</v>
      </c>
      <c r="D64" s="19">
        <f t="shared" si="1"/>
        <v>0.5</v>
      </c>
      <c r="E64" s="31">
        <v>600.6</v>
      </c>
      <c r="F64" s="19">
        <f t="shared" si="2"/>
        <v>9.4905094905094897E-2</v>
      </c>
      <c r="G64" s="13">
        <v>40700</v>
      </c>
      <c r="H64" s="14">
        <v>22900</v>
      </c>
      <c r="I64" s="9">
        <v>6479</v>
      </c>
      <c r="J64" s="8">
        <v>4742</v>
      </c>
    </row>
    <row r="65" spans="1:13" x14ac:dyDescent="0.2">
      <c r="A65" s="6">
        <v>58</v>
      </c>
      <c r="B65" s="16">
        <v>40</v>
      </c>
      <c r="C65" s="34">
        <f t="shared" si="0"/>
        <v>116</v>
      </c>
      <c r="D65" s="19">
        <f t="shared" si="1"/>
        <v>0.5</v>
      </c>
      <c r="E65" s="31">
        <v>600.6</v>
      </c>
      <c r="F65" s="19">
        <f t="shared" si="2"/>
        <v>9.6570096570096561E-2</v>
      </c>
      <c r="G65" s="13">
        <v>40700</v>
      </c>
      <c r="H65" s="14">
        <v>22900</v>
      </c>
      <c r="I65" s="9">
        <v>6379</v>
      </c>
      <c r="J65" s="8">
        <v>4668</v>
      </c>
    </row>
    <row r="66" spans="1:13" x14ac:dyDescent="0.2">
      <c r="A66" s="6">
        <v>59</v>
      </c>
      <c r="B66" s="16">
        <v>40</v>
      </c>
      <c r="C66" s="34">
        <f t="shared" si="0"/>
        <v>118</v>
      </c>
      <c r="D66" s="19">
        <f t="shared" si="1"/>
        <v>0.5</v>
      </c>
      <c r="E66" s="31">
        <v>600.6</v>
      </c>
      <c r="F66" s="19">
        <f t="shared" si="2"/>
        <v>9.8235098235098225E-2</v>
      </c>
      <c r="G66" s="13">
        <v>40700</v>
      </c>
      <c r="H66" s="14">
        <v>22900</v>
      </c>
      <c r="I66" s="9">
        <v>6282</v>
      </c>
      <c r="J66" s="8">
        <v>4597</v>
      </c>
    </row>
    <row r="67" spans="1:13" x14ac:dyDescent="0.2">
      <c r="A67" s="6">
        <v>60</v>
      </c>
      <c r="B67" s="16">
        <v>40</v>
      </c>
      <c r="C67" s="34">
        <f t="shared" si="0"/>
        <v>120</v>
      </c>
      <c r="D67" s="19">
        <f t="shared" si="1"/>
        <v>0.5</v>
      </c>
      <c r="E67" s="31">
        <v>600.6</v>
      </c>
      <c r="F67" s="19">
        <f t="shared" si="2"/>
        <v>9.990009990009989E-2</v>
      </c>
      <c r="G67" s="13">
        <v>40700</v>
      </c>
      <c r="H67" s="14">
        <v>22900</v>
      </c>
      <c r="I67" s="9">
        <v>6188</v>
      </c>
      <c r="J67" s="8">
        <v>4528</v>
      </c>
    </row>
    <row r="68" spans="1:13" x14ac:dyDescent="0.2">
      <c r="A68" s="6">
        <v>61</v>
      </c>
      <c r="B68" s="16">
        <v>40</v>
      </c>
      <c r="C68" s="34">
        <f t="shared" si="0"/>
        <v>120.87</v>
      </c>
      <c r="D68" s="19">
        <f t="shared" si="1"/>
        <v>0.50467444361710923</v>
      </c>
      <c r="E68" s="31">
        <v>600.6</v>
      </c>
      <c r="F68" s="19">
        <f t="shared" si="2"/>
        <v>0.10156510156510157</v>
      </c>
      <c r="G68" s="13">
        <v>40700</v>
      </c>
      <c r="H68" s="14">
        <v>22900</v>
      </c>
      <c r="I68" s="9">
        <v>6149</v>
      </c>
      <c r="J68" s="8">
        <v>4498</v>
      </c>
    </row>
    <row r="69" spans="1:13" x14ac:dyDescent="0.2">
      <c r="A69" s="6">
        <v>62</v>
      </c>
      <c r="B69" s="16">
        <v>40</v>
      </c>
      <c r="C69" s="34">
        <f t="shared" si="0"/>
        <v>120.87</v>
      </c>
      <c r="D69" s="19">
        <f t="shared" si="1"/>
        <v>0.51294779515181599</v>
      </c>
      <c r="E69" s="31">
        <v>600.6</v>
      </c>
      <c r="F69" s="19">
        <f t="shared" si="2"/>
        <v>0.10323010323010323</v>
      </c>
      <c r="G69" s="13">
        <v>40700</v>
      </c>
      <c r="H69" s="14">
        <v>22900</v>
      </c>
      <c r="I69" s="9">
        <v>6149</v>
      </c>
      <c r="J69" s="8">
        <v>4498</v>
      </c>
      <c r="M69" s="32"/>
    </row>
    <row r="70" spans="1:13" x14ac:dyDescent="0.2">
      <c r="A70" s="6">
        <v>63</v>
      </c>
      <c r="B70" s="16">
        <v>40</v>
      </c>
      <c r="C70" s="34">
        <f t="shared" si="0"/>
        <v>120.87</v>
      </c>
      <c r="D70" s="19">
        <f t="shared" si="1"/>
        <v>0.52122114668652264</v>
      </c>
      <c r="E70" s="31">
        <v>600.6</v>
      </c>
      <c r="F70" s="19">
        <f t="shared" si="2"/>
        <v>0.1048951048951049</v>
      </c>
      <c r="G70" s="13">
        <v>40700</v>
      </c>
      <c r="H70" s="14">
        <v>22900</v>
      </c>
      <c r="I70" s="9">
        <v>6149</v>
      </c>
      <c r="J70" s="8">
        <v>4498</v>
      </c>
    </row>
    <row r="71" spans="1:13" x14ac:dyDescent="0.2">
      <c r="A71" s="6">
        <v>64</v>
      </c>
      <c r="B71" s="16">
        <v>40</v>
      </c>
      <c r="C71" s="34">
        <f t="shared" si="0"/>
        <v>120.87</v>
      </c>
      <c r="D71" s="19">
        <f t="shared" si="1"/>
        <v>0.5294944982212294</v>
      </c>
      <c r="E71" s="31">
        <v>600.6</v>
      </c>
      <c r="F71" s="19">
        <f t="shared" si="2"/>
        <v>0.10656010656010656</v>
      </c>
      <c r="G71" s="13">
        <v>40700</v>
      </c>
      <c r="H71" s="14">
        <v>22900</v>
      </c>
      <c r="I71" s="9">
        <v>6149</v>
      </c>
      <c r="J71" s="8">
        <v>4498</v>
      </c>
    </row>
    <row r="72" spans="1:13" x14ac:dyDescent="0.2">
      <c r="A72" s="6">
        <v>65</v>
      </c>
      <c r="B72" s="16">
        <v>40</v>
      </c>
      <c r="C72" s="34">
        <f t="shared" si="0"/>
        <v>120.87</v>
      </c>
      <c r="D72" s="19">
        <f t="shared" ref="D72:D135" si="3">A72/C72</f>
        <v>0.53776784975593606</v>
      </c>
      <c r="E72" s="31">
        <v>600.6</v>
      </c>
      <c r="F72" s="19">
        <f t="shared" ref="F72:F135" si="4">A72/E72</f>
        <v>0.10822510822510822</v>
      </c>
      <c r="G72" s="13">
        <v>40700</v>
      </c>
      <c r="H72" s="14">
        <v>22900</v>
      </c>
      <c r="I72" s="9">
        <v>6149</v>
      </c>
      <c r="J72" s="8">
        <v>4498</v>
      </c>
    </row>
    <row r="73" spans="1:13" x14ac:dyDescent="0.2">
      <c r="A73" s="6">
        <v>66</v>
      </c>
      <c r="B73" s="16">
        <v>40</v>
      </c>
      <c r="C73" s="34">
        <f t="shared" ref="C73:C136" si="5">IF(A73&lt;61,2*A73,120.87)</f>
        <v>120.87</v>
      </c>
      <c r="D73" s="19">
        <f t="shared" si="3"/>
        <v>0.54604120129064282</v>
      </c>
      <c r="E73" s="31">
        <v>600.6</v>
      </c>
      <c r="F73" s="19">
        <f t="shared" si="4"/>
        <v>0.10989010989010989</v>
      </c>
      <c r="G73" s="13">
        <v>40700</v>
      </c>
      <c r="H73" s="14">
        <v>22900</v>
      </c>
      <c r="I73" s="9">
        <v>6149</v>
      </c>
      <c r="J73" s="8">
        <v>4498</v>
      </c>
    </row>
    <row r="74" spans="1:13" x14ac:dyDescent="0.2">
      <c r="A74" s="6">
        <v>67</v>
      </c>
      <c r="B74" s="16">
        <v>40</v>
      </c>
      <c r="C74" s="34">
        <f t="shared" si="5"/>
        <v>120.87</v>
      </c>
      <c r="D74" s="19">
        <f t="shared" si="3"/>
        <v>0.55431455282534958</v>
      </c>
      <c r="E74" s="31">
        <v>600.6</v>
      </c>
      <c r="F74" s="19">
        <f t="shared" si="4"/>
        <v>0.11155511155511155</v>
      </c>
      <c r="G74" s="13">
        <v>40700</v>
      </c>
      <c r="H74" s="14">
        <v>22900</v>
      </c>
      <c r="I74" s="9">
        <v>6149</v>
      </c>
      <c r="J74" s="8">
        <v>4498</v>
      </c>
    </row>
    <row r="75" spans="1:13" x14ac:dyDescent="0.2">
      <c r="A75" s="6">
        <v>68</v>
      </c>
      <c r="B75" s="16">
        <v>40</v>
      </c>
      <c r="C75" s="34">
        <f t="shared" si="5"/>
        <v>120.87</v>
      </c>
      <c r="D75" s="19">
        <f t="shared" si="3"/>
        <v>0.56258790436005623</v>
      </c>
      <c r="E75" s="31">
        <v>600.6</v>
      </c>
      <c r="F75" s="19">
        <f t="shared" si="4"/>
        <v>0.11322011322011322</v>
      </c>
      <c r="G75" s="13">
        <v>40700</v>
      </c>
      <c r="H75" s="14">
        <v>22900</v>
      </c>
      <c r="I75" s="9">
        <v>6149</v>
      </c>
      <c r="J75" s="8">
        <v>4498</v>
      </c>
    </row>
    <row r="76" spans="1:13" x14ac:dyDescent="0.2">
      <c r="A76" s="6">
        <v>69</v>
      </c>
      <c r="B76" s="16">
        <v>40</v>
      </c>
      <c r="C76" s="34">
        <f t="shared" si="5"/>
        <v>120.87</v>
      </c>
      <c r="D76" s="19">
        <f t="shared" si="3"/>
        <v>0.570861255894763</v>
      </c>
      <c r="E76" s="31">
        <v>600.6</v>
      </c>
      <c r="F76" s="19">
        <f t="shared" si="4"/>
        <v>0.11488511488511488</v>
      </c>
      <c r="G76" s="13">
        <v>40700</v>
      </c>
      <c r="H76" s="14">
        <v>22900</v>
      </c>
      <c r="I76" s="9">
        <v>6149</v>
      </c>
      <c r="J76" s="8">
        <v>4498</v>
      </c>
    </row>
    <row r="77" spans="1:13" x14ac:dyDescent="0.2">
      <c r="A77" s="6">
        <v>70</v>
      </c>
      <c r="B77" s="16">
        <v>40</v>
      </c>
      <c r="C77" s="34">
        <f t="shared" si="5"/>
        <v>120.87</v>
      </c>
      <c r="D77" s="19">
        <f t="shared" si="3"/>
        <v>0.57913460742946965</v>
      </c>
      <c r="E77" s="31">
        <v>600.6</v>
      </c>
      <c r="F77" s="19">
        <f t="shared" si="4"/>
        <v>0.11655011655011654</v>
      </c>
      <c r="G77" s="13">
        <v>40700</v>
      </c>
      <c r="H77" s="14">
        <v>22900</v>
      </c>
      <c r="I77" s="9">
        <v>6149</v>
      </c>
      <c r="J77" s="8">
        <v>4498</v>
      </c>
    </row>
    <row r="78" spans="1:13" x14ac:dyDescent="0.2">
      <c r="A78" s="6">
        <v>71</v>
      </c>
      <c r="B78" s="16">
        <v>40</v>
      </c>
      <c r="C78" s="34">
        <f t="shared" si="5"/>
        <v>120.87</v>
      </c>
      <c r="D78" s="19">
        <f t="shared" si="3"/>
        <v>0.58740795896417641</v>
      </c>
      <c r="E78" s="31">
        <v>600.6</v>
      </c>
      <c r="F78" s="19">
        <f t="shared" si="4"/>
        <v>0.11821511821511821</v>
      </c>
      <c r="G78" s="13">
        <v>40700</v>
      </c>
      <c r="H78" s="14">
        <v>22900</v>
      </c>
      <c r="I78" s="9">
        <v>6149</v>
      </c>
      <c r="J78" s="8">
        <v>4498</v>
      </c>
    </row>
    <row r="79" spans="1:13" x14ac:dyDescent="0.2">
      <c r="A79" s="6">
        <v>72</v>
      </c>
      <c r="B79" s="16">
        <v>40</v>
      </c>
      <c r="C79" s="34">
        <f t="shared" si="5"/>
        <v>120.87</v>
      </c>
      <c r="D79" s="19">
        <f t="shared" si="3"/>
        <v>0.59568131049888307</v>
      </c>
      <c r="E79" s="31">
        <v>600.6</v>
      </c>
      <c r="F79" s="19">
        <f t="shared" si="4"/>
        <v>0.11988011988011987</v>
      </c>
      <c r="G79" s="13">
        <v>40700</v>
      </c>
      <c r="H79" s="14">
        <v>22900</v>
      </c>
      <c r="I79" s="9">
        <v>6149</v>
      </c>
      <c r="J79" s="8">
        <v>4498</v>
      </c>
    </row>
    <row r="80" spans="1:13" x14ac:dyDescent="0.2">
      <c r="A80" s="6">
        <v>73</v>
      </c>
      <c r="B80" s="16">
        <v>40</v>
      </c>
      <c r="C80" s="34">
        <f t="shared" si="5"/>
        <v>120.87</v>
      </c>
      <c r="D80" s="19">
        <f t="shared" si="3"/>
        <v>0.60395466203358983</v>
      </c>
      <c r="E80" s="31">
        <v>600.6</v>
      </c>
      <c r="F80" s="19">
        <f t="shared" si="4"/>
        <v>0.12154512154512154</v>
      </c>
      <c r="G80" s="13">
        <v>40700</v>
      </c>
      <c r="H80" s="14">
        <v>22900</v>
      </c>
      <c r="I80" s="9">
        <v>6149</v>
      </c>
      <c r="J80" s="8">
        <v>4498</v>
      </c>
    </row>
    <row r="81" spans="1:10" x14ac:dyDescent="0.2">
      <c r="A81" s="6">
        <v>74</v>
      </c>
      <c r="B81" s="16">
        <v>40</v>
      </c>
      <c r="C81" s="34">
        <f t="shared" si="5"/>
        <v>120.87</v>
      </c>
      <c r="D81" s="19">
        <f t="shared" si="3"/>
        <v>0.61222801356829648</v>
      </c>
      <c r="E81" s="31">
        <v>600.6</v>
      </c>
      <c r="F81" s="19">
        <f t="shared" si="4"/>
        <v>0.1232101232101232</v>
      </c>
      <c r="G81" s="13">
        <v>40700</v>
      </c>
      <c r="H81" s="14">
        <v>22900</v>
      </c>
      <c r="I81" s="9">
        <v>6149</v>
      </c>
      <c r="J81" s="8">
        <v>4498</v>
      </c>
    </row>
    <row r="82" spans="1:10" x14ac:dyDescent="0.2">
      <c r="A82" s="6">
        <v>75</v>
      </c>
      <c r="B82" s="16">
        <v>40</v>
      </c>
      <c r="C82" s="34">
        <f t="shared" si="5"/>
        <v>120.87</v>
      </c>
      <c r="D82" s="19">
        <f t="shared" si="3"/>
        <v>0.62050136510300324</v>
      </c>
      <c r="E82" s="31">
        <v>600.6</v>
      </c>
      <c r="F82" s="19">
        <f t="shared" si="4"/>
        <v>0.12487512487512487</v>
      </c>
      <c r="G82" s="13">
        <v>40700</v>
      </c>
      <c r="H82" s="14">
        <v>22900</v>
      </c>
      <c r="I82" s="9">
        <v>6149</v>
      </c>
      <c r="J82" s="8">
        <v>4498</v>
      </c>
    </row>
    <row r="83" spans="1:10" x14ac:dyDescent="0.2">
      <c r="A83" s="6">
        <v>76</v>
      </c>
      <c r="B83" s="16">
        <v>40</v>
      </c>
      <c r="C83" s="34">
        <f t="shared" si="5"/>
        <v>120.87</v>
      </c>
      <c r="D83" s="19">
        <f t="shared" si="3"/>
        <v>0.6287747166377099</v>
      </c>
      <c r="E83" s="31">
        <v>600.6</v>
      </c>
      <c r="F83" s="19">
        <f t="shared" si="4"/>
        <v>0.12654012654012653</v>
      </c>
      <c r="G83" s="13">
        <v>40700</v>
      </c>
      <c r="H83" s="14">
        <v>22900</v>
      </c>
      <c r="I83" s="9">
        <v>6149</v>
      </c>
      <c r="J83" s="8">
        <v>4498</v>
      </c>
    </row>
    <row r="84" spans="1:10" x14ac:dyDescent="0.2">
      <c r="A84" s="6">
        <v>77</v>
      </c>
      <c r="B84" s="16">
        <v>40</v>
      </c>
      <c r="C84" s="34">
        <f t="shared" si="5"/>
        <v>120.87</v>
      </c>
      <c r="D84" s="19">
        <f t="shared" si="3"/>
        <v>0.63704806817241666</v>
      </c>
      <c r="E84" s="31">
        <v>600.6</v>
      </c>
      <c r="F84" s="19">
        <f t="shared" si="4"/>
        <v>0.12820512820512819</v>
      </c>
      <c r="G84" s="13">
        <v>40700</v>
      </c>
      <c r="H84" s="14">
        <v>22900</v>
      </c>
      <c r="I84" s="9">
        <v>6149</v>
      </c>
      <c r="J84" s="8">
        <v>4498</v>
      </c>
    </row>
    <row r="85" spans="1:10" x14ac:dyDescent="0.2">
      <c r="A85" s="6">
        <v>78</v>
      </c>
      <c r="B85" s="16">
        <v>40</v>
      </c>
      <c r="C85" s="34">
        <f t="shared" si="5"/>
        <v>120.87</v>
      </c>
      <c r="D85" s="19">
        <f t="shared" si="3"/>
        <v>0.64532141970712331</v>
      </c>
      <c r="E85" s="31">
        <v>600.6</v>
      </c>
      <c r="F85" s="19">
        <f t="shared" si="4"/>
        <v>0.12987012987012986</v>
      </c>
      <c r="G85" s="13">
        <v>40700</v>
      </c>
      <c r="H85" s="14">
        <v>22900</v>
      </c>
      <c r="I85" s="9">
        <v>6149</v>
      </c>
      <c r="J85" s="8">
        <v>4498</v>
      </c>
    </row>
    <row r="86" spans="1:10" x14ac:dyDescent="0.2">
      <c r="A86" s="6">
        <v>79</v>
      </c>
      <c r="B86" s="16">
        <v>40</v>
      </c>
      <c r="C86" s="34">
        <f t="shared" si="5"/>
        <v>120.87</v>
      </c>
      <c r="D86" s="19">
        <f t="shared" si="3"/>
        <v>0.65359477124183007</v>
      </c>
      <c r="E86" s="31">
        <v>600.6</v>
      </c>
      <c r="F86" s="19">
        <f t="shared" si="4"/>
        <v>0.13153513153513152</v>
      </c>
      <c r="G86" s="13">
        <v>40700</v>
      </c>
      <c r="H86" s="14">
        <v>22900</v>
      </c>
      <c r="I86" s="9">
        <v>6149</v>
      </c>
      <c r="J86" s="8">
        <v>4498</v>
      </c>
    </row>
    <row r="87" spans="1:10" x14ac:dyDescent="0.2">
      <c r="A87" s="6">
        <v>80</v>
      </c>
      <c r="B87" s="16">
        <v>40</v>
      </c>
      <c r="C87" s="34">
        <f t="shared" si="5"/>
        <v>120.87</v>
      </c>
      <c r="D87" s="19">
        <f t="shared" si="3"/>
        <v>0.66186812277653673</v>
      </c>
      <c r="E87" s="31">
        <v>600.6</v>
      </c>
      <c r="F87" s="19">
        <f t="shared" si="4"/>
        <v>0.13320013320013319</v>
      </c>
      <c r="G87" s="13">
        <v>40700</v>
      </c>
      <c r="H87" s="14">
        <v>22900</v>
      </c>
      <c r="I87" s="9">
        <v>6149</v>
      </c>
      <c r="J87" s="8">
        <v>4498</v>
      </c>
    </row>
    <row r="88" spans="1:10" x14ac:dyDescent="0.2">
      <c r="A88" s="6">
        <v>81</v>
      </c>
      <c r="B88" s="16">
        <v>40</v>
      </c>
      <c r="C88" s="34">
        <f t="shared" si="5"/>
        <v>120.87</v>
      </c>
      <c r="D88" s="19">
        <f t="shared" si="3"/>
        <v>0.67014147431124349</v>
      </c>
      <c r="E88" s="31">
        <v>600.6</v>
      </c>
      <c r="F88" s="19">
        <f t="shared" si="4"/>
        <v>0.13486513486513485</v>
      </c>
      <c r="G88" s="13">
        <v>40700</v>
      </c>
      <c r="H88" s="14">
        <v>22900</v>
      </c>
      <c r="I88" s="9">
        <v>6149</v>
      </c>
      <c r="J88" s="8">
        <v>4498</v>
      </c>
    </row>
    <row r="89" spans="1:10" x14ac:dyDescent="0.2">
      <c r="A89" s="6">
        <v>82</v>
      </c>
      <c r="B89" s="16">
        <v>40</v>
      </c>
      <c r="C89" s="34">
        <f t="shared" si="5"/>
        <v>120.87</v>
      </c>
      <c r="D89" s="19">
        <f t="shared" si="3"/>
        <v>0.67841482584595014</v>
      </c>
      <c r="E89" s="31">
        <v>600.6</v>
      </c>
      <c r="F89" s="19">
        <f t="shared" si="4"/>
        <v>0.13653013653013651</v>
      </c>
      <c r="G89" s="13">
        <v>40700</v>
      </c>
      <c r="H89" s="14">
        <v>22900</v>
      </c>
      <c r="I89" s="9">
        <v>6149</v>
      </c>
      <c r="J89" s="8">
        <v>4498</v>
      </c>
    </row>
    <row r="90" spans="1:10" x14ac:dyDescent="0.2">
      <c r="A90" s="6">
        <v>83</v>
      </c>
      <c r="B90" s="16">
        <v>40</v>
      </c>
      <c r="C90" s="34">
        <f t="shared" si="5"/>
        <v>120.87</v>
      </c>
      <c r="D90" s="19">
        <f t="shared" si="3"/>
        <v>0.68668817738065691</v>
      </c>
      <c r="E90" s="31">
        <v>600.6</v>
      </c>
      <c r="F90" s="19">
        <f t="shared" si="4"/>
        <v>0.13819513819513818</v>
      </c>
      <c r="G90" s="13">
        <v>40700</v>
      </c>
      <c r="H90" s="14">
        <v>22900</v>
      </c>
      <c r="I90" s="9">
        <v>6149</v>
      </c>
      <c r="J90" s="8">
        <v>4498</v>
      </c>
    </row>
    <row r="91" spans="1:10" x14ac:dyDescent="0.2">
      <c r="A91" s="6">
        <v>84</v>
      </c>
      <c r="B91" s="16">
        <v>40</v>
      </c>
      <c r="C91" s="34">
        <f t="shared" si="5"/>
        <v>120.87</v>
      </c>
      <c r="D91" s="19">
        <f t="shared" si="3"/>
        <v>0.69496152891536356</v>
      </c>
      <c r="E91" s="31">
        <v>600.6</v>
      </c>
      <c r="F91" s="19">
        <f t="shared" si="4"/>
        <v>0.13986013986013984</v>
      </c>
      <c r="G91" s="13">
        <v>40700</v>
      </c>
      <c r="H91" s="14">
        <v>22900</v>
      </c>
      <c r="I91" s="9">
        <v>6149</v>
      </c>
      <c r="J91" s="8">
        <v>4498</v>
      </c>
    </row>
    <row r="92" spans="1:10" x14ac:dyDescent="0.2">
      <c r="A92" s="6">
        <v>85</v>
      </c>
      <c r="B92" s="16">
        <v>40</v>
      </c>
      <c r="C92" s="34">
        <f t="shared" si="5"/>
        <v>120.87</v>
      </c>
      <c r="D92" s="19">
        <f t="shared" si="3"/>
        <v>0.70323488045007032</v>
      </c>
      <c r="E92" s="31">
        <v>600.6</v>
      </c>
      <c r="F92" s="19">
        <f t="shared" si="4"/>
        <v>0.14152514152514151</v>
      </c>
      <c r="G92" s="13">
        <v>40700</v>
      </c>
      <c r="H92" s="14">
        <v>22900</v>
      </c>
      <c r="I92" s="9">
        <v>6149</v>
      </c>
      <c r="J92" s="8">
        <v>4498</v>
      </c>
    </row>
    <row r="93" spans="1:10" x14ac:dyDescent="0.2">
      <c r="A93" s="6">
        <v>86</v>
      </c>
      <c r="B93" s="16">
        <v>40</v>
      </c>
      <c r="C93" s="34">
        <f t="shared" si="5"/>
        <v>120.87</v>
      </c>
      <c r="D93" s="19">
        <f t="shared" si="3"/>
        <v>0.71150823198477697</v>
      </c>
      <c r="E93" s="31">
        <v>600.6</v>
      </c>
      <c r="F93" s="19">
        <f t="shared" si="4"/>
        <v>0.14319014319014317</v>
      </c>
      <c r="G93" s="13">
        <v>40700</v>
      </c>
      <c r="H93" s="14">
        <v>22900</v>
      </c>
      <c r="I93" s="9">
        <v>6149</v>
      </c>
      <c r="J93" s="8">
        <v>4498</v>
      </c>
    </row>
    <row r="94" spans="1:10" x14ac:dyDescent="0.2">
      <c r="A94" s="6">
        <v>87</v>
      </c>
      <c r="B94" s="16">
        <v>40</v>
      </c>
      <c r="C94" s="34">
        <f t="shared" si="5"/>
        <v>120.87</v>
      </c>
      <c r="D94" s="19">
        <f t="shared" si="3"/>
        <v>0.71978158351948374</v>
      </c>
      <c r="E94" s="31">
        <v>600.6</v>
      </c>
      <c r="F94" s="19">
        <f t="shared" si="4"/>
        <v>0.14485514485514486</v>
      </c>
      <c r="G94" s="13">
        <v>40700</v>
      </c>
      <c r="H94" s="14">
        <v>22900</v>
      </c>
      <c r="I94" s="9">
        <v>6149</v>
      </c>
      <c r="J94" s="8">
        <v>4498</v>
      </c>
    </row>
    <row r="95" spans="1:10" x14ac:dyDescent="0.2">
      <c r="A95" s="6">
        <v>88</v>
      </c>
      <c r="B95" s="16">
        <v>40</v>
      </c>
      <c r="C95" s="34">
        <f t="shared" si="5"/>
        <v>120.87</v>
      </c>
      <c r="D95" s="19">
        <f t="shared" si="3"/>
        <v>0.72805493505419039</v>
      </c>
      <c r="E95" s="31">
        <v>600.6</v>
      </c>
      <c r="F95" s="19">
        <f t="shared" si="4"/>
        <v>0.14652014652014653</v>
      </c>
      <c r="G95" s="13">
        <v>40700</v>
      </c>
      <c r="H95" s="14">
        <v>22900</v>
      </c>
      <c r="I95" s="9">
        <v>6149</v>
      </c>
      <c r="J95" s="8">
        <v>4498</v>
      </c>
    </row>
    <row r="96" spans="1:10" x14ac:dyDescent="0.2">
      <c r="A96" s="6">
        <v>89</v>
      </c>
      <c r="B96" s="16">
        <v>40</v>
      </c>
      <c r="C96" s="34">
        <f t="shared" si="5"/>
        <v>120.87</v>
      </c>
      <c r="D96" s="19">
        <f t="shared" si="3"/>
        <v>0.73632828658889715</v>
      </c>
      <c r="E96" s="31">
        <v>600.6</v>
      </c>
      <c r="F96" s="19">
        <f t="shared" si="4"/>
        <v>0.14818514818514819</v>
      </c>
      <c r="G96" s="13">
        <v>40700</v>
      </c>
      <c r="H96" s="14">
        <v>22900</v>
      </c>
      <c r="I96" s="9">
        <v>6149</v>
      </c>
      <c r="J96" s="8">
        <v>4498</v>
      </c>
    </row>
    <row r="97" spans="1:10" x14ac:dyDescent="0.2">
      <c r="A97" s="6">
        <v>90</v>
      </c>
      <c r="B97" s="16">
        <v>40</v>
      </c>
      <c r="C97" s="34">
        <f t="shared" si="5"/>
        <v>120.87</v>
      </c>
      <c r="D97" s="19">
        <f t="shared" si="3"/>
        <v>0.7446016381236038</v>
      </c>
      <c r="E97" s="31">
        <v>600.6</v>
      </c>
      <c r="F97" s="19">
        <f t="shared" si="4"/>
        <v>0.14985014985014986</v>
      </c>
      <c r="G97" s="13">
        <v>40700</v>
      </c>
      <c r="H97" s="14">
        <v>22900</v>
      </c>
      <c r="I97" s="9">
        <v>6149</v>
      </c>
      <c r="J97" s="8">
        <v>4498</v>
      </c>
    </row>
    <row r="98" spans="1:10" x14ac:dyDescent="0.2">
      <c r="A98" s="6">
        <v>91</v>
      </c>
      <c r="B98" s="16">
        <v>40</v>
      </c>
      <c r="C98" s="34">
        <f t="shared" si="5"/>
        <v>120.87</v>
      </c>
      <c r="D98" s="19">
        <f t="shared" si="3"/>
        <v>0.75287498965831057</v>
      </c>
      <c r="E98" s="31">
        <v>600.6</v>
      </c>
      <c r="F98" s="19">
        <f t="shared" si="4"/>
        <v>0.15151515151515152</v>
      </c>
      <c r="G98" s="13">
        <v>40700</v>
      </c>
      <c r="H98" s="14">
        <v>22900</v>
      </c>
      <c r="I98" s="9">
        <v>6149</v>
      </c>
      <c r="J98" s="8">
        <v>4498</v>
      </c>
    </row>
    <row r="99" spans="1:10" x14ac:dyDescent="0.2">
      <c r="A99" s="6">
        <v>92</v>
      </c>
      <c r="B99" s="16">
        <v>40</v>
      </c>
      <c r="C99" s="34">
        <f t="shared" si="5"/>
        <v>120.87</v>
      </c>
      <c r="D99" s="19">
        <f t="shared" si="3"/>
        <v>0.76114834119301722</v>
      </c>
      <c r="E99" s="31">
        <v>600.6</v>
      </c>
      <c r="F99" s="19">
        <f t="shared" si="4"/>
        <v>0.15318015318015318</v>
      </c>
      <c r="G99" s="13">
        <v>40700</v>
      </c>
      <c r="H99" s="14">
        <v>22900</v>
      </c>
      <c r="I99" s="9">
        <v>6149</v>
      </c>
      <c r="J99" s="8">
        <v>4498</v>
      </c>
    </row>
    <row r="100" spans="1:10" x14ac:dyDescent="0.2">
      <c r="A100" s="6">
        <v>93</v>
      </c>
      <c r="B100" s="16">
        <v>40</v>
      </c>
      <c r="C100" s="34">
        <f t="shared" si="5"/>
        <v>120.87</v>
      </c>
      <c r="D100" s="19">
        <f t="shared" si="3"/>
        <v>0.76942169272772398</v>
      </c>
      <c r="E100" s="31">
        <v>600.6</v>
      </c>
      <c r="F100" s="19">
        <f t="shared" si="4"/>
        <v>0.15484515484515485</v>
      </c>
      <c r="G100" s="13">
        <v>40700</v>
      </c>
      <c r="H100" s="14">
        <v>22900</v>
      </c>
      <c r="I100" s="9">
        <v>6149</v>
      </c>
      <c r="J100" s="8">
        <v>4498</v>
      </c>
    </row>
    <row r="101" spans="1:10" x14ac:dyDescent="0.2">
      <c r="A101" s="6">
        <v>94</v>
      </c>
      <c r="B101" s="16">
        <v>40</v>
      </c>
      <c r="C101" s="34">
        <f t="shared" si="5"/>
        <v>120.87</v>
      </c>
      <c r="D101" s="19">
        <f t="shared" si="3"/>
        <v>0.77769504426243063</v>
      </c>
      <c r="E101" s="31">
        <v>600.6</v>
      </c>
      <c r="F101" s="19">
        <f t="shared" si="4"/>
        <v>0.15651015651015651</v>
      </c>
      <c r="G101" s="13">
        <v>40700</v>
      </c>
      <c r="H101" s="14">
        <v>22900</v>
      </c>
      <c r="I101" s="9">
        <v>6149</v>
      </c>
      <c r="J101" s="8">
        <v>4498</v>
      </c>
    </row>
    <row r="102" spans="1:10" x14ac:dyDescent="0.2">
      <c r="A102" s="6">
        <v>95</v>
      </c>
      <c r="B102" s="16">
        <v>40</v>
      </c>
      <c r="C102" s="34">
        <f t="shared" si="5"/>
        <v>120.87</v>
      </c>
      <c r="D102" s="19">
        <f t="shared" si="3"/>
        <v>0.7859683957971374</v>
      </c>
      <c r="E102" s="31">
        <v>600.6</v>
      </c>
      <c r="F102" s="19">
        <f t="shared" si="4"/>
        <v>0.15817515817515818</v>
      </c>
      <c r="G102" s="13">
        <v>40700</v>
      </c>
      <c r="H102" s="14">
        <v>22900</v>
      </c>
      <c r="I102" s="9">
        <v>6149</v>
      </c>
      <c r="J102" s="8">
        <v>4498</v>
      </c>
    </row>
    <row r="103" spans="1:10" x14ac:dyDescent="0.2">
      <c r="A103" s="6">
        <v>96</v>
      </c>
      <c r="B103" s="16">
        <v>40</v>
      </c>
      <c r="C103" s="34">
        <f t="shared" si="5"/>
        <v>120.87</v>
      </c>
      <c r="D103" s="19">
        <f t="shared" si="3"/>
        <v>0.79424174733184405</v>
      </c>
      <c r="E103" s="31">
        <v>600.6</v>
      </c>
      <c r="F103" s="19">
        <f t="shared" si="4"/>
        <v>0.15984015984015984</v>
      </c>
      <c r="G103" s="13">
        <v>40700</v>
      </c>
      <c r="H103" s="14">
        <v>22900</v>
      </c>
      <c r="I103" s="9">
        <v>6149</v>
      </c>
      <c r="J103" s="8">
        <v>4498</v>
      </c>
    </row>
    <row r="104" spans="1:10" x14ac:dyDescent="0.2">
      <c r="A104" s="6">
        <v>97</v>
      </c>
      <c r="B104" s="16">
        <v>40</v>
      </c>
      <c r="C104" s="34">
        <f t="shared" si="5"/>
        <v>120.87</v>
      </c>
      <c r="D104" s="19">
        <f t="shared" si="3"/>
        <v>0.80251509886655081</v>
      </c>
      <c r="E104" s="31">
        <v>600.6</v>
      </c>
      <c r="F104" s="19">
        <f t="shared" si="4"/>
        <v>0.1615051615051615</v>
      </c>
      <c r="G104" s="13">
        <v>40700</v>
      </c>
      <c r="H104" s="14">
        <v>22900</v>
      </c>
      <c r="I104" s="9">
        <v>6149</v>
      </c>
      <c r="J104" s="8">
        <v>4498</v>
      </c>
    </row>
    <row r="105" spans="1:10" x14ac:dyDescent="0.2">
      <c r="A105" s="6">
        <v>98</v>
      </c>
      <c r="B105" s="16">
        <v>40</v>
      </c>
      <c r="C105" s="34">
        <f t="shared" si="5"/>
        <v>120.87</v>
      </c>
      <c r="D105" s="19">
        <f t="shared" si="3"/>
        <v>0.81078845040125747</v>
      </c>
      <c r="E105" s="31">
        <v>600.6</v>
      </c>
      <c r="F105" s="19">
        <f t="shared" si="4"/>
        <v>0.16317016317016317</v>
      </c>
      <c r="G105" s="13">
        <v>40700</v>
      </c>
      <c r="H105" s="14">
        <v>22900</v>
      </c>
      <c r="I105" s="9">
        <v>6149</v>
      </c>
      <c r="J105" s="8">
        <v>4498</v>
      </c>
    </row>
    <row r="106" spans="1:10" x14ac:dyDescent="0.2">
      <c r="A106" s="6">
        <v>99</v>
      </c>
      <c r="B106" s="16">
        <v>40</v>
      </c>
      <c r="C106" s="34">
        <f t="shared" si="5"/>
        <v>120.87</v>
      </c>
      <c r="D106" s="19">
        <f t="shared" si="3"/>
        <v>0.81906180193596423</v>
      </c>
      <c r="E106" s="31">
        <v>600.6</v>
      </c>
      <c r="F106" s="19">
        <f t="shared" si="4"/>
        <v>0.16483516483516483</v>
      </c>
      <c r="G106" s="13">
        <v>40700</v>
      </c>
      <c r="H106" s="14">
        <v>22900</v>
      </c>
      <c r="I106" s="9">
        <v>6149</v>
      </c>
      <c r="J106" s="8">
        <v>4498</v>
      </c>
    </row>
    <row r="107" spans="1:10" x14ac:dyDescent="0.2">
      <c r="A107" s="6">
        <v>100</v>
      </c>
      <c r="B107" s="16">
        <v>40</v>
      </c>
      <c r="C107" s="34">
        <f t="shared" si="5"/>
        <v>120.87</v>
      </c>
      <c r="D107" s="19">
        <f t="shared" si="3"/>
        <v>0.82733515347067099</v>
      </c>
      <c r="E107" s="31">
        <v>600.6</v>
      </c>
      <c r="F107" s="19">
        <f t="shared" si="4"/>
        <v>0.1665001665001665</v>
      </c>
      <c r="G107" s="13">
        <v>40700</v>
      </c>
      <c r="H107" s="14">
        <v>22900</v>
      </c>
      <c r="I107" s="9">
        <v>6149</v>
      </c>
      <c r="J107" s="8">
        <v>4498</v>
      </c>
    </row>
    <row r="108" spans="1:10" x14ac:dyDescent="0.2">
      <c r="A108" s="6">
        <v>101</v>
      </c>
      <c r="B108" s="16">
        <v>40</v>
      </c>
      <c r="C108" s="34">
        <f t="shared" si="5"/>
        <v>120.87</v>
      </c>
      <c r="D108" s="19">
        <f t="shared" si="3"/>
        <v>0.83560850500537764</v>
      </c>
      <c r="E108" s="31">
        <v>600.6</v>
      </c>
      <c r="F108" s="19">
        <f t="shared" si="4"/>
        <v>0.16816516816516816</v>
      </c>
      <c r="G108" s="13">
        <v>40700</v>
      </c>
      <c r="H108" s="14">
        <v>22900</v>
      </c>
      <c r="I108" s="9">
        <v>6149</v>
      </c>
      <c r="J108" s="8">
        <v>4498</v>
      </c>
    </row>
    <row r="109" spans="1:10" x14ac:dyDescent="0.2">
      <c r="A109" s="6">
        <v>102</v>
      </c>
      <c r="B109" s="16">
        <v>40</v>
      </c>
      <c r="C109" s="34">
        <f t="shared" si="5"/>
        <v>120.87</v>
      </c>
      <c r="D109" s="19">
        <f t="shared" si="3"/>
        <v>0.84388185654008441</v>
      </c>
      <c r="E109" s="31">
        <v>600.6</v>
      </c>
      <c r="F109" s="19">
        <f t="shared" si="4"/>
        <v>0.16983016983016982</v>
      </c>
      <c r="G109" s="13">
        <v>40700</v>
      </c>
      <c r="H109" s="14">
        <v>22900</v>
      </c>
      <c r="I109" s="9">
        <v>6149</v>
      </c>
      <c r="J109" s="8">
        <v>4498</v>
      </c>
    </row>
    <row r="110" spans="1:10" x14ac:dyDescent="0.2">
      <c r="A110" s="6">
        <v>103</v>
      </c>
      <c r="B110" s="16">
        <v>40</v>
      </c>
      <c r="C110" s="34">
        <f t="shared" si="5"/>
        <v>120.87</v>
      </c>
      <c r="D110" s="19">
        <f t="shared" si="3"/>
        <v>0.85215520807479106</v>
      </c>
      <c r="E110" s="31">
        <v>600.6</v>
      </c>
      <c r="F110" s="19">
        <f t="shared" si="4"/>
        <v>0.17149517149517149</v>
      </c>
      <c r="G110" s="13">
        <v>40700</v>
      </c>
      <c r="H110" s="14">
        <v>22900</v>
      </c>
      <c r="I110" s="9">
        <v>6149</v>
      </c>
      <c r="J110" s="8">
        <v>4498</v>
      </c>
    </row>
    <row r="111" spans="1:10" x14ac:dyDescent="0.2">
      <c r="A111" s="6">
        <v>104</v>
      </c>
      <c r="B111" s="16">
        <v>40</v>
      </c>
      <c r="C111" s="34">
        <f t="shared" si="5"/>
        <v>120.87</v>
      </c>
      <c r="D111" s="19">
        <f t="shared" si="3"/>
        <v>0.86042855960949782</v>
      </c>
      <c r="E111" s="31">
        <v>600.6</v>
      </c>
      <c r="F111" s="19">
        <f t="shared" si="4"/>
        <v>0.17316017316017315</v>
      </c>
      <c r="G111" s="13">
        <v>40700</v>
      </c>
      <c r="H111" s="14">
        <v>22900</v>
      </c>
      <c r="I111" s="9">
        <v>6149</v>
      </c>
      <c r="J111" s="8">
        <v>4498</v>
      </c>
    </row>
    <row r="112" spans="1:10" x14ac:dyDescent="0.2">
      <c r="A112" s="6">
        <v>105</v>
      </c>
      <c r="B112" s="16">
        <v>40</v>
      </c>
      <c r="C112" s="34">
        <f t="shared" si="5"/>
        <v>120.87</v>
      </c>
      <c r="D112" s="19">
        <f t="shared" si="3"/>
        <v>0.86870191114420447</v>
      </c>
      <c r="E112" s="31">
        <v>600.6</v>
      </c>
      <c r="F112" s="11">
        <f t="shared" si="4"/>
        <v>0.17482517482517482</v>
      </c>
      <c r="G112" s="13">
        <v>40700</v>
      </c>
      <c r="H112" s="14">
        <v>22900</v>
      </c>
      <c r="I112" s="9">
        <v>6149</v>
      </c>
      <c r="J112" s="8">
        <v>4498</v>
      </c>
    </row>
    <row r="113" spans="1:10" x14ac:dyDescent="0.2">
      <c r="A113" s="6">
        <v>106</v>
      </c>
      <c r="B113" s="16">
        <v>40</v>
      </c>
      <c r="C113" s="34">
        <f t="shared" si="5"/>
        <v>120.87</v>
      </c>
      <c r="D113" s="19">
        <f t="shared" si="3"/>
        <v>0.87697526267891124</v>
      </c>
      <c r="E113" s="31">
        <v>600.6</v>
      </c>
      <c r="F113" s="11">
        <f t="shared" si="4"/>
        <v>0.17649017649017648</v>
      </c>
      <c r="G113" s="13">
        <v>40700</v>
      </c>
      <c r="H113" s="14">
        <v>22900</v>
      </c>
      <c r="I113" s="9">
        <v>6149</v>
      </c>
      <c r="J113" s="8">
        <v>4498</v>
      </c>
    </row>
    <row r="114" spans="1:10" x14ac:dyDescent="0.2">
      <c r="A114" s="6">
        <v>107</v>
      </c>
      <c r="B114" s="16">
        <v>40</v>
      </c>
      <c r="C114" s="34">
        <f t="shared" si="5"/>
        <v>120.87</v>
      </c>
      <c r="D114" s="19">
        <f t="shared" si="3"/>
        <v>0.88524861421361789</v>
      </c>
      <c r="E114" s="31">
        <v>600.6</v>
      </c>
      <c r="F114" s="11">
        <f t="shared" si="4"/>
        <v>0.17815517815517815</v>
      </c>
      <c r="G114" s="13">
        <v>40700</v>
      </c>
      <c r="H114" s="14">
        <v>22900</v>
      </c>
      <c r="I114" s="9">
        <v>6149</v>
      </c>
      <c r="J114" s="8">
        <v>4498</v>
      </c>
    </row>
    <row r="115" spans="1:10" x14ac:dyDescent="0.2">
      <c r="A115" s="6">
        <v>108</v>
      </c>
      <c r="B115" s="16">
        <v>40</v>
      </c>
      <c r="C115" s="34">
        <f t="shared" si="5"/>
        <v>120.87</v>
      </c>
      <c r="D115" s="19">
        <f t="shared" si="3"/>
        <v>0.89352196574832465</v>
      </c>
      <c r="E115" s="31">
        <v>600.6</v>
      </c>
      <c r="F115" s="11">
        <f t="shared" si="4"/>
        <v>0.17982017982017981</v>
      </c>
      <c r="G115" s="13">
        <v>40700</v>
      </c>
      <c r="H115" s="14">
        <v>22900</v>
      </c>
      <c r="I115" s="9">
        <v>6149</v>
      </c>
      <c r="J115" s="8">
        <v>4498</v>
      </c>
    </row>
    <row r="116" spans="1:10" x14ac:dyDescent="0.2">
      <c r="A116" s="6">
        <v>109</v>
      </c>
      <c r="B116" s="16">
        <v>40</v>
      </c>
      <c r="C116" s="34">
        <f t="shared" si="5"/>
        <v>120.87</v>
      </c>
      <c r="D116" s="19">
        <f t="shared" si="3"/>
        <v>0.90179531728303131</v>
      </c>
      <c r="E116" s="31">
        <v>600.6</v>
      </c>
      <c r="F116" s="11">
        <f t="shared" si="4"/>
        <v>0.18148518148518147</v>
      </c>
      <c r="G116" s="13">
        <v>40700</v>
      </c>
      <c r="H116" s="14">
        <v>22900</v>
      </c>
      <c r="I116" s="9">
        <v>6149</v>
      </c>
      <c r="J116" s="8">
        <v>4498</v>
      </c>
    </row>
    <row r="117" spans="1:10" x14ac:dyDescent="0.2">
      <c r="A117" s="6">
        <v>110</v>
      </c>
      <c r="B117" s="16">
        <v>40</v>
      </c>
      <c r="C117" s="34">
        <f t="shared" si="5"/>
        <v>120.87</v>
      </c>
      <c r="D117" s="19">
        <f t="shared" si="3"/>
        <v>0.91006866881773807</v>
      </c>
      <c r="E117" s="31">
        <v>600.6</v>
      </c>
      <c r="F117" s="11">
        <f t="shared" si="4"/>
        <v>0.18315018315018314</v>
      </c>
      <c r="G117" s="13">
        <v>40700</v>
      </c>
      <c r="H117" s="14">
        <v>22900</v>
      </c>
      <c r="I117" s="9">
        <v>6149</v>
      </c>
      <c r="J117" s="8">
        <v>4498</v>
      </c>
    </row>
    <row r="118" spans="1:10" x14ac:dyDescent="0.2">
      <c r="A118" s="6">
        <v>111</v>
      </c>
      <c r="B118" s="16">
        <v>40</v>
      </c>
      <c r="C118" s="34">
        <f t="shared" si="5"/>
        <v>120.87</v>
      </c>
      <c r="D118" s="19">
        <f t="shared" si="3"/>
        <v>0.91834202035244472</v>
      </c>
      <c r="E118" s="31">
        <v>600.6</v>
      </c>
      <c r="F118" s="11">
        <f t="shared" si="4"/>
        <v>0.1848151848151848</v>
      </c>
      <c r="G118" s="13">
        <v>40700</v>
      </c>
      <c r="H118" s="14">
        <v>22900</v>
      </c>
      <c r="I118" s="9">
        <v>6149</v>
      </c>
      <c r="J118" s="8">
        <v>4498</v>
      </c>
    </row>
    <row r="119" spans="1:10" x14ac:dyDescent="0.2">
      <c r="A119" s="6">
        <v>112</v>
      </c>
      <c r="B119" s="16">
        <v>40</v>
      </c>
      <c r="C119" s="34">
        <f t="shared" si="5"/>
        <v>120.87</v>
      </c>
      <c r="D119" s="19">
        <f t="shared" si="3"/>
        <v>0.92661537188715148</v>
      </c>
      <c r="E119" s="31">
        <v>600.6</v>
      </c>
      <c r="F119" s="11">
        <f t="shared" si="4"/>
        <v>0.18648018648018647</v>
      </c>
      <c r="G119" s="13">
        <v>40700</v>
      </c>
      <c r="H119" s="14">
        <v>22900</v>
      </c>
      <c r="I119" s="9">
        <v>6149</v>
      </c>
      <c r="J119" s="8">
        <v>4498</v>
      </c>
    </row>
    <row r="120" spans="1:10" x14ac:dyDescent="0.2">
      <c r="A120" s="6">
        <v>113</v>
      </c>
      <c r="B120" s="16">
        <v>40</v>
      </c>
      <c r="C120" s="34">
        <f t="shared" si="5"/>
        <v>120.87</v>
      </c>
      <c r="D120" s="19">
        <f t="shared" si="3"/>
        <v>0.93488872342185814</v>
      </c>
      <c r="E120" s="31">
        <v>600.6</v>
      </c>
      <c r="F120" s="11">
        <f t="shared" si="4"/>
        <v>0.18814518814518813</v>
      </c>
      <c r="G120" s="13">
        <v>40700</v>
      </c>
      <c r="H120" s="14">
        <v>22900</v>
      </c>
      <c r="I120" s="9">
        <v>6149</v>
      </c>
      <c r="J120" s="8">
        <v>4498</v>
      </c>
    </row>
    <row r="121" spans="1:10" x14ac:dyDescent="0.2">
      <c r="A121" s="6">
        <v>114</v>
      </c>
      <c r="B121" s="16">
        <v>40</v>
      </c>
      <c r="C121" s="34">
        <f t="shared" si="5"/>
        <v>120.87</v>
      </c>
      <c r="D121" s="19">
        <f t="shared" si="3"/>
        <v>0.9431620749565649</v>
      </c>
      <c r="E121" s="31">
        <v>600.6</v>
      </c>
      <c r="F121" s="11">
        <f t="shared" si="4"/>
        <v>0.18981018981018979</v>
      </c>
      <c r="G121" s="13">
        <v>40700</v>
      </c>
      <c r="H121" s="14">
        <v>22900</v>
      </c>
      <c r="I121" s="9">
        <v>6149</v>
      </c>
      <c r="J121" s="8">
        <v>4498</v>
      </c>
    </row>
    <row r="122" spans="1:10" x14ac:dyDescent="0.2">
      <c r="A122" s="6">
        <v>115</v>
      </c>
      <c r="B122" s="16">
        <v>40</v>
      </c>
      <c r="C122" s="34">
        <f t="shared" si="5"/>
        <v>120.87</v>
      </c>
      <c r="D122" s="19">
        <f t="shared" si="3"/>
        <v>0.95143542649127155</v>
      </c>
      <c r="E122" s="31">
        <v>600.6</v>
      </c>
      <c r="F122" s="11">
        <f t="shared" si="4"/>
        <v>0.19147519147519146</v>
      </c>
      <c r="G122" s="13">
        <v>40700</v>
      </c>
      <c r="H122" s="14">
        <v>22900</v>
      </c>
      <c r="I122" s="9">
        <v>6149</v>
      </c>
      <c r="J122" s="8">
        <v>4498</v>
      </c>
    </row>
    <row r="123" spans="1:10" x14ac:dyDescent="0.2">
      <c r="A123" s="6">
        <v>116</v>
      </c>
      <c r="B123" s="16">
        <v>40</v>
      </c>
      <c r="C123" s="34">
        <f t="shared" si="5"/>
        <v>120.87</v>
      </c>
      <c r="D123" s="19">
        <f t="shared" si="3"/>
        <v>0.95970877802597832</v>
      </c>
      <c r="E123" s="31">
        <v>600.6</v>
      </c>
      <c r="F123" s="11">
        <f t="shared" si="4"/>
        <v>0.19314019314019312</v>
      </c>
      <c r="G123" s="13">
        <v>40700</v>
      </c>
      <c r="H123" s="14">
        <v>22900</v>
      </c>
      <c r="I123" s="9">
        <v>6149</v>
      </c>
      <c r="J123" s="8">
        <v>4498</v>
      </c>
    </row>
    <row r="124" spans="1:10" x14ac:dyDescent="0.2">
      <c r="A124" s="6">
        <v>117</v>
      </c>
      <c r="B124" s="16">
        <v>40</v>
      </c>
      <c r="C124" s="34">
        <f t="shared" si="5"/>
        <v>120.87</v>
      </c>
      <c r="D124" s="19">
        <f t="shared" si="3"/>
        <v>0.96798212956068497</v>
      </c>
      <c r="E124" s="31">
        <v>600.6</v>
      </c>
      <c r="F124" s="11">
        <f t="shared" si="4"/>
        <v>0.19480519480519479</v>
      </c>
      <c r="G124" s="13">
        <v>40700</v>
      </c>
      <c r="H124" s="14">
        <v>22900</v>
      </c>
      <c r="I124" s="9">
        <v>6149</v>
      </c>
      <c r="J124" s="8">
        <v>4498</v>
      </c>
    </row>
    <row r="125" spans="1:10" x14ac:dyDescent="0.2">
      <c r="A125" s="6">
        <v>118</v>
      </c>
      <c r="B125" s="16">
        <v>40</v>
      </c>
      <c r="C125" s="34">
        <f t="shared" si="5"/>
        <v>120.87</v>
      </c>
      <c r="D125" s="19">
        <f t="shared" si="3"/>
        <v>0.97625548109539173</v>
      </c>
      <c r="E125" s="31">
        <v>600.6</v>
      </c>
      <c r="F125" s="11">
        <f t="shared" si="4"/>
        <v>0.19647019647019645</v>
      </c>
      <c r="G125" s="13">
        <v>40700</v>
      </c>
      <c r="H125" s="14">
        <v>22900</v>
      </c>
      <c r="I125" s="9">
        <v>6149</v>
      </c>
      <c r="J125" s="8">
        <v>4498</v>
      </c>
    </row>
    <row r="126" spans="1:10" x14ac:dyDescent="0.2">
      <c r="A126" s="6">
        <v>119</v>
      </c>
      <c r="B126" s="16">
        <v>40</v>
      </c>
      <c r="C126" s="34">
        <f t="shared" si="5"/>
        <v>120.87</v>
      </c>
      <c r="D126" s="19">
        <f t="shared" si="3"/>
        <v>0.98452883263009838</v>
      </c>
      <c r="E126" s="31">
        <v>600.6</v>
      </c>
      <c r="F126" s="11">
        <f t="shared" si="4"/>
        <v>0.19813519813519812</v>
      </c>
      <c r="G126" s="13">
        <v>40700</v>
      </c>
      <c r="H126" s="14">
        <v>22900</v>
      </c>
      <c r="I126" s="9">
        <v>6149</v>
      </c>
      <c r="J126" s="8">
        <v>4498</v>
      </c>
    </row>
    <row r="127" spans="1:10" x14ac:dyDescent="0.2">
      <c r="A127" s="6">
        <v>120</v>
      </c>
      <c r="B127" s="16">
        <v>40</v>
      </c>
      <c r="C127" s="34">
        <f t="shared" si="5"/>
        <v>120.87</v>
      </c>
      <c r="D127" s="19">
        <f t="shared" si="3"/>
        <v>0.99280218416480515</v>
      </c>
      <c r="E127" s="31">
        <v>600.6</v>
      </c>
      <c r="F127" s="11">
        <f t="shared" si="4"/>
        <v>0.19980019980019978</v>
      </c>
      <c r="G127" s="13">
        <v>40700</v>
      </c>
      <c r="H127" s="14">
        <v>22900</v>
      </c>
      <c r="I127" s="9">
        <v>6149</v>
      </c>
      <c r="J127" s="8">
        <v>4498</v>
      </c>
    </row>
    <row r="128" spans="1:10" x14ac:dyDescent="0.2">
      <c r="A128" s="6">
        <v>121</v>
      </c>
      <c r="B128" s="16">
        <v>40</v>
      </c>
      <c r="C128" s="34">
        <f t="shared" si="5"/>
        <v>120.87</v>
      </c>
      <c r="D128" s="19">
        <f t="shared" si="3"/>
        <v>1.0010755356995118</v>
      </c>
      <c r="E128" s="31">
        <v>600.6</v>
      </c>
      <c r="F128" s="11">
        <f t="shared" si="4"/>
        <v>0.20146520146520147</v>
      </c>
      <c r="G128" s="13">
        <v>40700</v>
      </c>
      <c r="H128" s="14">
        <v>22900</v>
      </c>
      <c r="I128" s="9">
        <v>6149</v>
      </c>
      <c r="J128" s="8">
        <v>4498</v>
      </c>
    </row>
    <row r="129" spans="1:10" x14ac:dyDescent="0.2">
      <c r="A129" s="6">
        <v>122</v>
      </c>
      <c r="B129" s="16">
        <v>40</v>
      </c>
      <c r="C129" s="34">
        <f t="shared" si="5"/>
        <v>120.87</v>
      </c>
      <c r="D129" s="19">
        <f t="shared" si="3"/>
        <v>1.0093488872342185</v>
      </c>
      <c r="E129" s="31">
        <v>600.6</v>
      </c>
      <c r="F129" s="11">
        <f t="shared" si="4"/>
        <v>0.20313020313020314</v>
      </c>
      <c r="G129" s="13">
        <v>40700</v>
      </c>
      <c r="H129" s="14">
        <v>22900</v>
      </c>
      <c r="I129" s="9">
        <v>6149</v>
      </c>
      <c r="J129" s="8">
        <v>4498</v>
      </c>
    </row>
    <row r="130" spans="1:10" x14ac:dyDescent="0.2">
      <c r="A130" s="6">
        <v>123</v>
      </c>
      <c r="B130" s="16">
        <v>40</v>
      </c>
      <c r="C130" s="34">
        <f t="shared" si="5"/>
        <v>120.87</v>
      </c>
      <c r="D130" s="19">
        <f t="shared" si="3"/>
        <v>1.0176222387689253</v>
      </c>
      <c r="E130" s="31">
        <v>600.6</v>
      </c>
      <c r="F130" s="11">
        <f t="shared" si="4"/>
        <v>0.2047952047952048</v>
      </c>
      <c r="G130" s="13">
        <v>40700</v>
      </c>
      <c r="H130" s="14">
        <v>22900</v>
      </c>
      <c r="I130" s="9">
        <v>6149</v>
      </c>
      <c r="J130" s="8">
        <v>4498</v>
      </c>
    </row>
    <row r="131" spans="1:10" x14ac:dyDescent="0.2">
      <c r="A131" s="6">
        <v>124</v>
      </c>
      <c r="B131" s="16">
        <v>40</v>
      </c>
      <c r="C131" s="34">
        <f t="shared" si="5"/>
        <v>120.87</v>
      </c>
      <c r="D131" s="19">
        <f t="shared" si="3"/>
        <v>1.025895590303632</v>
      </c>
      <c r="E131" s="31">
        <v>600.6</v>
      </c>
      <c r="F131" s="11">
        <f t="shared" si="4"/>
        <v>0.20646020646020646</v>
      </c>
      <c r="G131" s="13">
        <v>40700</v>
      </c>
      <c r="H131" s="14">
        <v>22900</v>
      </c>
      <c r="I131" s="9">
        <v>6149</v>
      </c>
      <c r="J131" s="8">
        <v>4498</v>
      </c>
    </row>
    <row r="132" spans="1:10" x14ac:dyDescent="0.2">
      <c r="A132" s="6">
        <v>125</v>
      </c>
      <c r="B132" s="16">
        <v>40</v>
      </c>
      <c r="C132" s="34">
        <f t="shared" si="5"/>
        <v>120.87</v>
      </c>
      <c r="D132" s="19">
        <f t="shared" si="3"/>
        <v>1.0341689418383386</v>
      </c>
      <c r="E132" s="31">
        <v>600.6</v>
      </c>
      <c r="F132" s="11">
        <f t="shared" si="4"/>
        <v>0.20812520812520813</v>
      </c>
      <c r="G132" s="13">
        <v>40700</v>
      </c>
      <c r="H132" s="14">
        <v>22900</v>
      </c>
      <c r="I132" s="9">
        <v>6149</v>
      </c>
      <c r="J132" s="8">
        <v>4498</v>
      </c>
    </row>
    <row r="133" spans="1:10" x14ac:dyDescent="0.2">
      <c r="A133" s="25">
        <v>126</v>
      </c>
      <c r="B133" s="16">
        <v>40</v>
      </c>
      <c r="C133" s="34">
        <f t="shared" si="5"/>
        <v>120.87</v>
      </c>
      <c r="D133" s="26">
        <f t="shared" si="3"/>
        <v>1.0424422933730453</v>
      </c>
      <c r="E133" s="31">
        <v>600.6</v>
      </c>
      <c r="F133" s="27">
        <f t="shared" si="4"/>
        <v>0.20979020979020979</v>
      </c>
      <c r="G133" s="13">
        <v>40700</v>
      </c>
      <c r="H133" s="14">
        <v>22900</v>
      </c>
      <c r="I133" s="9">
        <v>6149</v>
      </c>
      <c r="J133" s="8">
        <v>4498</v>
      </c>
    </row>
    <row r="134" spans="1:10" x14ac:dyDescent="0.2">
      <c r="A134" s="6">
        <v>127</v>
      </c>
      <c r="B134" s="16">
        <v>40</v>
      </c>
      <c r="C134" s="34">
        <f t="shared" si="5"/>
        <v>120.87</v>
      </c>
      <c r="D134" s="19">
        <f t="shared" si="3"/>
        <v>1.0507156449077522</v>
      </c>
      <c r="E134" s="31">
        <v>600.6</v>
      </c>
      <c r="F134" s="11">
        <f t="shared" si="4"/>
        <v>0.21145521145521146</v>
      </c>
      <c r="G134" s="13">
        <v>40700</v>
      </c>
      <c r="H134" s="14">
        <v>22900</v>
      </c>
      <c r="I134" s="9">
        <v>6149</v>
      </c>
      <c r="J134" s="8">
        <v>4498</v>
      </c>
    </row>
    <row r="135" spans="1:10" x14ac:dyDescent="0.2">
      <c r="A135" s="6">
        <v>128</v>
      </c>
      <c r="B135" s="16">
        <v>40</v>
      </c>
      <c r="C135" s="34">
        <f t="shared" si="5"/>
        <v>120.87</v>
      </c>
      <c r="D135" s="19">
        <f t="shared" si="3"/>
        <v>1.0589889964424588</v>
      </c>
      <c r="E135" s="31">
        <v>600.6</v>
      </c>
      <c r="F135" s="11">
        <f t="shared" si="4"/>
        <v>0.21312021312021312</v>
      </c>
      <c r="G135" s="13">
        <v>40700</v>
      </c>
      <c r="H135" s="14">
        <v>22900</v>
      </c>
      <c r="I135" s="9">
        <v>6149</v>
      </c>
      <c r="J135" s="8">
        <v>4498</v>
      </c>
    </row>
    <row r="136" spans="1:10" x14ac:dyDescent="0.2">
      <c r="A136" s="6">
        <v>129</v>
      </c>
      <c r="B136" s="16">
        <v>40</v>
      </c>
      <c r="C136" s="34">
        <f t="shared" si="5"/>
        <v>120.87</v>
      </c>
      <c r="D136" s="19">
        <f t="shared" ref="D136:D199" si="6">A136/C136</f>
        <v>1.0672623479771655</v>
      </c>
      <c r="E136" s="31">
        <v>600.6</v>
      </c>
      <c r="F136" s="11">
        <f t="shared" ref="F136:F199" si="7">A136/E136</f>
        <v>0.21478521478521478</v>
      </c>
      <c r="G136" s="13">
        <v>40700</v>
      </c>
      <c r="H136" s="14">
        <v>22900</v>
      </c>
      <c r="I136" s="9">
        <v>6149</v>
      </c>
      <c r="J136" s="8">
        <v>4498</v>
      </c>
    </row>
    <row r="137" spans="1:10" x14ac:dyDescent="0.2">
      <c r="A137" s="6">
        <v>130</v>
      </c>
      <c r="B137" s="16">
        <v>40</v>
      </c>
      <c r="C137" s="34">
        <f t="shared" ref="C137:C200" si="8">IF(A137&lt;61,2*A137,120.87)</f>
        <v>120.87</v>
      </c>
      <c r="D137" s="19">
        <f t="shared" si="6"/>
        <v>1.0755356995118721</v>
      </c>
      <c r="E137" s="31">
        <v>600.6</v>
      </c>
      <c r="F137" s="11">
        <f t="shared" si="7"/>
        <v>0.21645021645021645</v>
      </c>
      <c r="G137" s="13">
        <v>40700</v>
      </c>
      <c r="H137" s="14">
        <v>22900</v>
      </c>
      <c r="I137" s="9">
        <v>6149</v>
      </c>
      <c r="J137" s="8">
        <v>4498</v>
      </c>
    </row>
    <row r="138" spans="1:10" x14ac:dyDescent="0.2">
      <c r="A138" s="6">
        <v>131</v>
      </c>
      <c r="B138" s="16">
        <v>40</v>
      </c>
      <c r="C138" s="34">
        <f t="shared" si="8"/>
        <v>120.87</v>
      </c>
      <c r="D138" s="19">
        <f t="shared" si="6"/>
        <v>1.083809051046579</v>
      </c>
      <c r="E138" s="31">
        <v>600.6</v>
      </c>
      <c r="F138" s="11">
        <f t="shared" si="7"/>
        <v>0.21811521811521811</v>
      </c>
      <c r="G138" s="13">
        <v>40700</v>
      </c>
      <c r="H138" s="14">
        <v>22900</v>
      </c>
      <c r="I138" s="9">
        <v>6149</v>
      </c>
      <c r="J138" s="8">
        <v>4498</v>
      </c>
    </row>
    <row r="139" spans="1:10" x14ac:dyDescent="0.2">
      <c r="A139" s="6">
        <v>132</v>
      </c>
      <c r="B139" s="16">
        <v>40</v>
      </c>
      <c r="C139" s="34">
        <f t="shared" si="8"/>
        <v>120.87</v>
      </c>
      <c r="D139" s="19">
        <f t="shared" si="6"/>
        <v>1.0920824025812856</v>
      </c>
      <c r="E139" s="31">
        <v>600.6</v>
      </c>
      <c r="F139" s="11">
        <f t="shared" si="7"/>
        <v>0.21978021978021978</v>
      </c>
      <c r="G139" s="13">
        <v>40700</v>
      </c>
      <c r="H139" s="14">
        <v>22900</v>
      </c>
      <c r="I139" s="9">
        <v>6149</v>
      </c>
      <c r="J139" s="8">
        <v>4498</v>
      </c>
    </row>
    <row r="140" spans="1:10" x14ac:dyDescent="0.2">
      <c r="A140" s="6">
        <v>133</v>
      </c>
      <c r="B140" s="16">
        <v>40</v>
      </c>
      <c r="C140" s="34">
        <f t="shared" si="8"/>
        <v>120.87</v>
      </c>
      <c r="D140" s="19">
        <f t="shared" si="6"/>
        <v>1.1003557541159923</v>
      </c>
      <c r="E140" s="31">
        <v>600.6</v>
      </c>
      <c r="F140" s="11">
        <f t="shared" si="7"/>
        <v>0.22144522144522144</v>
      </c>
      <c r="G140" s="13">
        <v>40700</v>
      </c>
      <c r="H140" s="14">
        <v>22900</v>
      </c>
      <c r="I140" s="9">
        <v>6149</v>
      </c>
      <c r="J140" s="8">
        <v>4498</v>
      </c>
    </row>
    <row r="141" spans="1:10" x14ac:dyDescent="0.2">
      <c r="A141" s="6">
        <v>134</v>
      </c>
      <c r="B141" s="16">
        <v>40</v>
      </c>
      <c r="C141" s="34">
        <f t="shared" si="8"/>
        <v>120.87</v>
      </c>
      <c r="D141" s="19">
        <f t="shared" si="6"/>
        <v>1.1086291056506992</v>
      </c>
      <c r="E141" s="31">
        <v>600.6</v>
      </c>
      <c r="F141" s="11">
        <f t="shared" si="7"/>
        <v>0.2231102231102231</v>
      </c>
      <c r="G141" s="13">
        <v>40700</v>
      </c>
      <c r="H141" s="14">
        <v>22900</v>
      </c>
      <c r="I141" s="9">
        <v>6149</v>
      </c>
      <c r="J141" s="8">
        <v>4498</v>
      </c>
    </row>
    <row r="142" spans="1:10" x14ac:dyDescent="0.2">
      <c r="A142" s="6">
        <v>135</v>
      </c>
      <c r="B142" s="16">
        <v>40</v>
      </c>
      <c r="C142" s="34">
        <f t="shared" si="8"/>
        <v>120.87</v>
      </c>
      <c r="D142" s="19">
        <f t="shared" si="6"/>
        <v>1.1169024571854058</v>
      </c>
      <c r="E142" s="31">
        <v>600.6</v>
      </c>
      <c r="F142" s="11">
        <f t="shared" si="7"/>
        <v>0.22477522477522477</v>
      </c>
      <c r="G142" s="13">
        <v>40700</v>
      </c>
      <c r="H142" s="14">
        <v>22900</v>
      </c>
      <c r="I142" s="9">
        <v>6149</v>
      </c>
      <c r="J142" s="8">
        <v>4498</v>
      </c>
    </row>
    <row r="143" spans="1:10" x14ac:dyDescent="0.2">
      <c r="A143" s="6">
        <v>136</v>
      </c>
      <c r="B143" s="16">
        <v>40</v>
      </c>
      <c r="C143" s="34">
        <f t="shared" si="8"/>
        <v>120.87</v>
      </c>
      <c r="D143" s="19">
        <f t="shared" si="6"/>
        <v>1.1251758087201125</v>
      </c>
      <c r="E143" s="31">
        <v>600.6</v>
      </c>
      <c r="F143" s="11">
        <f t="shared" si="7"/>
        <v>0.22644022644022643</v>
      </c>
      <c r="G143" s="13">
        <v>40700</v>
      </c>
      <c r="H143" s="14">
        <v>22900</v>
      </c>
      <c r="I143" s="9">
        <v>6149</v>
      </c>
      <c r="J143" s="8">
        <v>4498</v>
      </c>
    </row>
    <row r="144" spans="1:10" x14ac:dyDescent="0.2">
      <c r="A144" s="6">
        <v>137</v>
      </c>
      <c r="B144" s="16">
        <v>40</v>
      </c>
      <c r="C144" s="34">
        <f t="shared" si="8"/>
        <v>120.87</v>
      </c>
      <c r="D144" s="19">
        <f t="shared" si="6"/>
        <v>1.1334491602548191</v>
      </c>
      <c r="E144" s="31">
        <v>600.6</v>
      </c>
      <c r="F144" s="11">
        <f t="shared" si="7"/>
        <v>0.2281052281052281</v>
      </c>
      <c r="G144" s="13">
        <v>40700</v>
      </c>
      <c r="H144" s="14">
        <v>22900</v>
      </c>
      <c r="I144" s="9">
        <v>6149</v>
      </c>
      <c r="J144" s="8">
        <v>4498</v>
      </c>
    </row>
    <row r="145" spans="1:10" x14ac:dyDescent="0.2">
      <c r="A145" s="6">
        <v>138</v>
      </c>
      <c r="B145" s="16">
        <v>40</v>
      </c>
      <c r="C145" s="34">
        <f t="shared" si="8"/>
        <v>120.87</v>
      </c>
      <c r="D145" s="19">
        <f t="shared" si="6"/>
        <v>1.141722511789526</v>
      </c>
      <c r="E145" s="31">
        <v>600.6</v>
      </c>
      <c r="F145" s="11">
        <f t="shared" si="7"/>
        <v>0.22977022977022976</v>
      </c>
      <c r="G145" s="13">
        <v>40700</v>
      </c>
      <c r="H145" s="14">
        <v>22900</v>
      </c>
      <c r="I145" s="9">
        <v>6149</v>
      </c>
      <c r="J145" s="8">
        <v>4498</v>
      </c>
    </row>
    <row r="146" spans="1:10" x14ac:dyDescent="0.2">
      <c r="A146" s="6">
        <v>139</v>
      </c>
      <c r="B146" s="16">
        <v>40</v>
      </c>
      <c r="C146" s="34">
        <f t="shared" si="8"/>
        <v>120.87</v>
      </c>
      <c r="D146" s="19">
        <f t="shared" si="6"/>
        <v>1.1499958633242326</v>
      </c>
      <c r="E146" s="31">
        <v>600.6</v>
      </c>
      <c r="F146" s="11">
        <f t="shared" si="7"/>
        <v>0.23143523143523143</v>
      </c>
      <c r="G146" s="13">
        <v>40700</v>
      </c>
      <c r="H146" s="14">
        <v>22900</v>
      </c>
      <c r="I146" s="9">
        <v>6149</v>
      </c>
      <c r="J146" s="8">
        <v>4498</v>
      </c>
    </row>
    <row r="147" spans="1:10" x14ac:dyDescent="0.2">
      <c r="A147" s="6">
        <v>140</v>
      </c>
      <c r="B147" s="16">
        <v>40</v>
      </c>
      <c r="C147" s="34">
        <f t="shared" si="8"/>
        <v>120.87</v>
      </c>
      <c r="D147" s="19">
        <f t="shared" si="6"/>
        <v>1.1582692148589393</v>
      </c>
      <c r="E147" s="31">
        <v>600.6</v>
      </c>
      <c r="F147" s="11">
        <f t="shared" si="7"/>
        <v>0.23310023310023309</v>
      </c>
      <c r="G147" s="13">
        <v>40700</v>
      </c>
      <c r="H147" s="14">
        <v>22900</v>
      </c>
      <c r="I147" s="9">
        <v>6149</v>
      </c>
      <c r="J147" s="8">
        <v>4498</v>
      </c>
    </row>
    <row r="148" spans="1:10" x14ac:dyDescent="0.2">
      <c r="A148" s="6">
        <v>141</v>
      </c>
      <c r="B148" s="16">
        <v>40</v>
      </c>
      <c r="C148" s="34">
        <f t="shared" si="8"/>
        <v>120.87</v>
      </c>
      <c r="D148" s="19">
        <f t="shared" si="6"/>
        <v>1.166542566393646</v>
      </c>
      <c r="E148" s="31">
        <v>600.6</v>
      </c>
      <c r="F148" s="11">
        <f t="shared" si="7"/>
        <v>0.23476523476523475</v>
      </c>
      <c r="G148" s="13">
        <v>40700</v>
      </c>
      <c r="H148" s="14">
        <v>22900</v>
      </c>
      <c r="I148" s="9">
        <v>6149</v>
      </c>
      <c r="J148" s="8">
        <v>4498</v>
      </c>
    </row>
    <row r="149" spans="1:10" x14ac:dyDescent="0.2">
      <c r="A149" s="6">
        <v>142</v>
      </c>
      <c r="B149" s="16">
        <v>40</v>
      </c>
      <c r="C149" s="34">
        <f t="shared" si="8"/>
        <v>120.87</v>
      </c>
      <c r="D149" s="19">
        <f t="shared" si="6"/>
        <v>1.1748159179283528</v>
      </c>
      <c r="E149" s="31">
        <v>600.6</v>
      </c>
      <c r="F149" s="11">
        <f t="shared" si="7"/>
        <v>0.23643023643023642</v>
      </c>
      <c r="G149" s="13">
        <v>40700</v>
      </c>
      <c r="H149" s="14">
        <v>22900</v>
      </c>
      <c r="I149" s="9">
        <v>6149</v>
      </c>
      <c r="J149" s="8">
        <v>4498</v>
      </c>
    </row>
    <row r="150" spans="1:10" x14ac:dyDescent="0.2">
      <c r="A150" s="6">
        <v>143</v>
      </c>
      <c r="B150" s="16">
        <v>40</v>
      </c>
      <c r="C150" s="34">
        <f t="shared" si="8"/>
        <v>120.87</v>
      </c>
      <c r="D150" s="19">
        <f t="shared" si="6"/>
        <v>1.1830892694630595</v>
      </c>
      <c r="E150" s="31">
        <v>600.6</v>
      </c>
      <c r="F150" s="11">
        <f t="shared" si="7"/>
        <v>0.23809523809523808</v>
      </c>
      <c r="G150" s="13">
        <v>40700</v>
      </c>
      <c r="H150" s="14">
        <v>22900</v>
      </c>
      <c r="I150" s="9">
        <v>6149</v>
      </c>
      <c r="J150" s="8">
        <v>4498</v>
      </c>
    </row>
    <row r="151" spans="1:10" x14ac:dyDescent="0.2">
      <c r="A151" s="6">
        <v>144</v>
      </c>
      <c r="B151" s="16">
        <v>40</v>
      </c>
      <c r="C151" s="34">
        <f t="shared" si="8"/>
        <v>120.87</v>
      </c>
      <c r="D151" s="19">
        <f t="shared" si="6"/>
        <v>1.1913626209977661</v>
      </c>
      <c r="E151" s="31">
        <v>600.6</v>
      </c>
      <c r="F151" s="11">
        <f t="shared" si="7"/>
        <v>0.23976023976023975</v>
      </c>
      <c r="G151" s="13">
        <v>40700</v>
      </c>
      <c r="H151" s="14">
        <v>22900</v>
      </c>
      <c r="I151" s="9">
        <v>6149</v>
      </c>
      <c r="J151" s="8">
        <v>4498</v>
      </c>
    </row>
    <row r="152" spans="1:10" x14ac:dyDescent="0.2">
      <c r="A152" s="6">
        <v>145</v>
      </c>
      <c r="B152" s="16">
        <v>40</v>
      </c>
      <c r="C152" s="34">
        <f t="shared" si="8"/>
        <v>120.87</v>
      </c>
      <c r="D152" s="19">
        <f t="shared" si="6"/>
        <v>1.1996359725324728</v>
      </c>
      <c r="E152" s="31">
        <v>600.6</v>
      </c>
      <c r="F152" s="11">
        <f t="shared" si="7"/>
        <v>0.24142524142524141</v>
      </c>
      <c r="G152" s="13">
        <v>40700</v>
      </c>
      <c r="H152" s="14">
        <v>22900</v>
      </c>
      <c r="I152" s="9">
        <v>6149</v>
      </c>
      <c r="J152" s="8">
        <v>4498</v>
      </c>
    </row>
    <row r="153" spans="1:10" x14ac:dyDescent="0.2">
      <c r="A153" s="6">
        <v>146</v>
      </c>
      <c r="B153" s="16">
        <v>40</v>
      </c>
      <c r="C153" s="34">
        <f t="shared" si="8"/>
        <v>120.87</v>
      </c>
      <c r="D153" s="19">
        <f t="shared" si="6"/>
        <v>1.2079093240671797</v>
      </c>
      <c r="E153" s="31">
        <v>600.6</v>
      </c>
      <c r="F153" s="11">
        <f t="shared" si="7"/>
        <v>0.24309024309024307</v>
      </c>
      <c r="G153" s="13">
        <v>40700</v>
      </c>
      <c r="H153" s="14">
        <v>22900</v>
      </c>
      <c r="I153" s="9">
        <v>6149</v>
      </c>
      <c r="J153" s="8">
        <v>4498</v>
      </c>
    </row>
    <row r="154" spans="1:10" x14ac:dyDescent="0.2">
      <c r="A154" s="6">
        <v>147</v>
      </c>
      <c r="B154" s="16">
        <v>40</v>
      </c>
      <c r="C154" s="34">
        <f t="shared" si="8"/>
        <v>120.87</v>
      </c>
      <c r="D154" s="19">
        <f t="shared" si="6"/>
        <v>1.2161826756018863</v>
      </c>
      <c r="E154" s="31">
        <v>600.6</v>
      </c>
      <c r="F154" s="11">
        <f t="shared" si="7"/>
        <v>0.24475524475524474</v>
      </c>
      <c r="G154" s="13">
        <v>40700</v>
      </c>
      <c r="H154" s="14">
        <v>22900</v>
      </c>
      <c r="I154" s="9">
        <v>6149</v>
      </c>
      <c r="J154" s="8">
        <v>4498</v>
      </c>
    </row>
    <row r="155" spans="1:10" x14ac:dyDescent="0.2">
      <c r="A155" s="6">
        <v>148</v>
      </c>
      <c r="B155" s="16">
        <v>40</v>
      </c>
      <c r="C155" s="34">
        <f t="shared" si="8"/>
        <v>120.87</v>
      </c>
      <c r="D155" s="19">
        <f t="shared" si="6"/>
        <v>1.224456027136593</v>
      </c>
      <c r="E155" s="31">
        <v>600.6</v>
      </c>
      <c r="F155" s="11">
        <f t="shared" si="7"/>
        <v>0.2464202464202464</v>
      </c>
      <c r="G155" s="13">
        <v>40700</v>
      </c>
      <c r="H155" s="14">
        <v>22900</v>
      </c>
      <c r="I155" s="9">
        <v>6149</v>
      </c>
      <c r="J155" s="8">
        <v>4498</v>
      </c>
    </row>
    <row r="156" spans="1:10" x14ac:dyDescent="0.2">
      <c r="A156" s="6">
        <v>149</v>
      </c>
      <c r="B156" s="16">
        <v>40</v>
      </c>
      <c r="C156" s="34">
        <f t="shared" si="8"/>
        <v>120.87</v>
      </c>
      <c r="D156" s="19">
        <f t="shared" si="6"/>
        <v>1.2327293786712996</v>
      </c>
      <c r="E156" s="31">
        <v>600.6</v>
      </c>
      <c r="F156" s="11">
        <f t="shared" si="7"/>
        <v>0.24808524808524807</v>
      </c>
      <c r="G156" s="13">
        <v>40700</v>
      </c>
      <c r="H156" s="14">
        <v>22900</v>
      </c>
      <c r="I156" s="9">
        <v>6149</v>
      </c>
      <c r="J156" s="8">
        <v>4498</v>
      </c>
    </row>
    <row r="157" spans="1:10" x14ac:dyDescent="0.2">
      <c r="A157" s="6">
        <v>150</v>
      </c>
      <c r="B157" s="16">
        <v>40</v>
      </c>
      <c r="C157" s="34">
        <f t="shared" si="8"/>
        <v>120.87</v>
      </c>
      <c r="D157" s="19">
        <f t="shared" si="6"/>
        <v>1.2410027302060065</v>
      </c>
      <c r="E157" s="31">
        <v>600.6</v>
      </c>
      <c r="F157" s="11">
        <f t="shared" si="7"/>
        <v>0.24975024975024973</v>
      </c>
      <c r="G157" s="13">
        <v>40700</v>
      </c>
      <c r="H157" s="14">
        <v>22900</v>
      </c>
      <c r="I157" s="9">
        <v>6149</v>
      </c>
      <c r="J157" s="8">
        <v>4498</v>
      </c>
    </row>
    <row r="158" spans="1:10" x14ac:dyDescent="0.2">
      <c r="A158" s="6">
        <v>151</v>
      </c>
      <c r="B158" s="16">
        <v>40</v>
      </c>
      <c r="C158" s="34">
        <f t="shared" si="8"/>
        <v>120.87</v>
      </c>
      <c r="D158" s="19">
        <f t="shared" si="6"/>
        <v>1.2492760817407131</v>
      </c>
      <c r="E158" s="31">
        <v>600.6</v>
      </c>
      <c r="F158" s="11">
        <f t="shared" si="7"/>
        <v>0.2514152514152514</v>
      </c>
      <c r="G158" s="13">
        <v>40700</v>
      </c>
      <c r="H158" s="14">
        <v>22900</v>
      </c>
      <c r="I158" s="9">
        <v>6149</v>
      </c>
      <c r="J158" s="8">
        <v>4498</v>
      </c>
    </row>
    <row r="159" spans="1:10" x14ac:dyDescent="0.2">
      <c r="A159" s="6">
        <v>152</v>
      </c>
      <c r="B159" s="16">
        <v>40</v>
      </c>
      <c r="C159" s="34">
        <f t="shared" si="8"/>
        <v>120.87</v>
      </c>
      <c r="D159" s="19">
        <f t="shared" si="6"/>
        <v>1.2575494332754198</v>
      </c>
      <c r="E159" s="31">
        <v>600.6</v>
      </c>
      <c r="F159" s="11">
        <f t="shared" si="7"/>
        <v>0.25308025308025306</v>
      </c>
      <c r="G159" s="13">
        <v>40700</v>
      </c>
      <c r="H159" s="14">
        <v>22900</v>
      </c>
      <c r="I159" s="9">
        <v>6149</v>
      </c>
      <c r="J159" s="8">
        <v>4498</v>
      </c>
    </row>
    <row r="160" spans="1:10" x14ac:dyDescent="0.2">
      <c r="A160" s="6">
        <v>153</v>
      </c>
      <c r="B160" s="16">
        <v>40</v>
      </c>
      <c r="C160" s="34">
        <f t="shared" si="8"/>
        <v>120.87</v>
      </c>
      <c r="D160" s="19">
        <f t="shared" si="6"/>
        <v>1.2658227848101264</v>
      </c>
      <c r="E160" s="31">
        <v>600.6</v>
      </c>
      <c r="F160" s="11">
        <f t="shared" si="7"/>
        <v>0.25474525474525472</v>
      </c>
      <c r="G160" s="13">
        <v>40700</v>
      </c>
      <c r="H160" s="14">
        <v>22900</v>
      </c>
      <c r="I160" s="9">
        <v>6149</v>
      </c>
      <c r="J160" s="8">
        <v>4498</v>
      </c>
    </row>
    <row r="161" spans="1:10" x14ac:dyDescent="0.2">
      <c r="A161" s="6">
        <v>154</v>
      </c>
      <c r="B161" s="16">
        <v>40</v>
      </c>
      <c r="C161" s="34">
        <f t="shared" si="8"/>
        <v>120.87</v>
      </c>
      <c r="D161" s="19">
        <f t="shared" si="6"/>
        <v>1.2740961363448333</v>
      </c>
      <c r="E161" s="31">
        <v>600.6</v>
      </c>
      <c r="F161" s="11">
        <f t="shared" si="7"/>
        <v>0.25641025641025639</v>
      </c>
      <c r="G161" s="13">
        <v>40700</v>
      </c>
      <c r="H161" s="14">
        <v>22900</v>
      </c>
      <c r="I161" s="9">
        <v>6149</v>
      </c>
      <c r="J161" s="8">
        <v>4498</v>
      </c>
    </row>
    <row r="162" spans="1:10" x14ac:dyDescent="0.2">
      <c r="A162" s="6">
        <v>155</v>
      </c>
      <c r="B162" s="16">
        <v>40</v>
      </c>
      <c r="C162" s="34">
        <f t="shared" si="8"/>
        <v>120.87</v>
      </c>
      <c r="D162" s="19">
        <f t="shared" si="6"/>
        <v>1.28236948787954</v>
      </c>
      <c r="E162" s="31">
        <v>600.6</v>
      </c>
      <c r="F162" s="11">
        <f t="shared" si="7"/>
        <v>0.25807525807525805</v>
      </c>
      <c r="G162" s="13">
        <v>40700</v>
      </c>
      <c r="H162" s="14">
        <v>22900</v>
      </c>
      <c r="I162" s="9">
        <v>6149</v>
      </c>
      <c r="J162" s="8">
        <v>4498</v>
      </c>
    </row>
    <row r="163" spans="1:10" x14ac:dyDescent="0.2">
      <c r="A163" s="6">
        <v>156</v>
      </c>
      <c r="B163" s="16">
        <v>40</v>
      </c>
      <c r="C163" s="34">
        <f t="shared" si="8"/>
        <v>120.87</v>
      </c>
      <c r="D163" s="19">
        <f t="shared" si="6"/>
        <v>1.2906428394142466</v>
      </c>
      <c r="E163" s="31">
        <v>600.6</v>
      </c>
      <c r="F163" s="11">
        <f t="shared" si="7"/>
        <v>0.25974025974025972</v>
      </c>
      <c r="G163" s="13">
        <v>40700</v>
      </c>
      <c r="H163" s="14">
        <v>22900</v>
      </c>
      <c r="I163" s="9">
        <v>6149</v>
      </c>
      <c r="J163" s="8">
        <v>4498</v>
      </c>
    </row>
    <row r="164" spans="1:10" x14ac:dyDescent="0.2">
      <c r="A164" s="6">
        <v>157</v>
      </c>
      <c r="B164" s="16">
        <v>40</v>
      </c>
      <c r="C164" s="34">
        <f t="shared" si="8"/>
        <v>120.87</v>
      </c>
      <c r="D164" s="19">
        <f t="shared" si="6"/>
        <v>1.2989161909489533</v>
      </c>
      <c r="E164" s="31">
        <v>600.6</v>
      </c>
      <c r="F164" s="11">
        <f t="shared" si="7"/>
        <v>0.26140526140526138</v>
      </c>
      <c r="G164" s="13">
        <v>40700</v>
      </c>
      <c r="H164" s="14">
        <v>22900</v>
      </c>
      <c r="I164" s="9">
        <v>6149</v>
      </c>
      <c r="J164" s="8">
        <v>4498</v>
      </c>
    </row>
    <row r="165" spans="1:10" x14ac:dyDescent="0.2">
      <c r="A165" s="6">
        <v>158</v>
      </c>
      <c r="B165" s="16">
        <v>40</v>
      </c>
      <c r="C165" s="34">
        <f t="shared" si="8"/>
        <v>120.87</v>
      </c>
      <c r="D165" s="19">
        <f t="shared" si="6"/>
        <v>1.3071895424836601</v>
      </c>
      <c r="E165" s="31">
        <v>600.6</v>
      </c>
      <c r="F165" s="11">
        <f t="shared" si="7"/>
        <v>0.26307026307026304</v>
      </c>
      <c r="G165" s="13">
        <v>40700</v>
      </c>
      <c r="H165" s="14">
        <v>22900</v>
      </c>
      <c r="I165" s="9">
        <v>6149</v>
      </c>
      <c r="J165" s="8">
        <v>4498</v>
      </c>
    </row>
    <row r="166" spans="1:10" x14ac:dyDescent="0.2">
      <c r="A166" s="6">
        <v>159</v>
      </c>
      <c r="B166" s="16">
        <v>40</v>
      </c>
      <c r="C166" s="34">
        <f t="shared" si="8"/>
        <v>120.87</v>
      </c>
      <c r="D166" s="19">
        <f t="shared" si="6"/>
        <v>1.3154628940183668</v>
      </c>
      <c r="E166" s="31">
        <v>600.6</v>
      </c>
      <c r="F166" s="11">
        <f t="shared" si="7"/>
        <v>0.26473526473526471</v>
      </c>
      <c r="G166" s="13">
        <v>40700</v>
      </c>
      <c r="H166" s="14">
        <v>22900</v>
      </c>
      <c r="I166" s="9">
        <v>6149</v>
      </c>
      <c r="J166" s="8">
        <v>4498</v>
      </c>
    </row>
    <row r="167" spans="1:10" x14ac:dyDescent="0.2">
      <c r="A167" s="6">
        <v>160</v>
      </c>
      <c r="B167" s="16">
        <v>40</v>
      </c>
      <c r="C167" s="34">
        <f t="shared" si="8"/>
        <v>120.87</v>
      </c>
      <c r="D167" s="19">
        <f t="shared" si="6"/>
        <v>1.3237362455530735</v>
      </c>
      <c r="E167" s="31">
        <v>600.6</v>
      </c>
      <c r="F167" s="11">
        <f t="shared" si="7"/>
        <v>0.26640026640026637</v>
      </c>
      <c r="G167" s="13">
        <v>40700</v>
      </c>
      <c r="H167" s="14">
        <v>22900</v>
      </c>
      <c r="I167" s="9">
        <v>6149</v>
      </c>
      <c r="J167" s="8">
        <v>4498</v>
      </c>
    </row>
    <row r="168" spans="1:10" x14ac:dyDescent="0.2">
      <c r="A168" s="6">
        <v>161</v>
      </c>
      <c r="B168" s="16">
        <v>40</v>
      </c>
      <c r="C168" s="34">
        <f t="shared" si="8"/>
        <v>120.87</v>
      </c>
      <c r="D168" s="19">
        <f t="shared" si="6"/>
        <v>1.3320095970877801</v>
      </c>
      <c r="E168" s="31">
        <v>600.6</v>
      </c>
      <c r="F168" s="11">
        <f t="shared" si="7"/>
        <v>0.26806526806526804</v>
      </c>
      <c r="G168" s="13">
        <v>40700</v>
      </c>
      <c r="H168" s="14">
        <v>22900</v>
      </c>
      <c r="I168" s="9">
        <v>6149</v>
      </c>
      <c r="J168" s="8">
        <v>4498</v>
      </c>
    </row>
    <row r="169" spans="1:10" x14ac:dyDescent="0.2">
      <c r="A169" s="6">
        <v>162</v>
      </c>
      <c r="B169" s="16">
        <v>40</v>
      </c>
      <c r="C169" s="34">
        <f t="shared" si="8"/>
        <v>120.87</v>
      </c>
      <c r="D169" s="19">
        <f t="shared" si="6"/>
        <v>1.340282948622487</v>
      </c>
      <c r="E169" s="31">
        <v>600.6</v>
      </c>
      <c r="F169" s="11">
        <f t="shared" si="7"/>
        <v>0.2697302697302697</v>
      </c>
      <c r="G169" s="13">
        <v>40700</v>
      </c>
      <c r="H169" s="14">
        <v>22900</v>
      </c>
      <c r="I169" s="9">
        <v>6149</v>
      </c>
      <c r="J169" s="8">
        <v>4498</v>
      </c>
    </row>
    <row r="170" spans="1:10" x14ac:dyDescent="0.2">
      <c r="A170" s="6">
        <v>163</v>
      </c>
      <c r="B170" s="16">
        <v>40</v>
      </c>
      <c r="C170" s="34">
        <f t="shared" si="8"/>
        <v>120.87</v>
      </c>
      <c r="D170" s="19">
        <f t="shared" si="6"/>
        <v>1.3485563001571936</v>
      </c>
      <c r="E170" s="31">
        <v>600.6</v>
      </c>
      <c r="F170" s="11">
        <f t="shared" si="7"/>
        <v>0.27139527139527136</v>
      </c>
      <c r="G170" s="13">
        <v>40700</v>
      </c>
      <c r="H170" s="14">
        <v>22900</v>
      </c>
      <c r="I170" s="9">
        <v>6149</v>
      </c>
      <c r="J170" s="8">
        <v>4498</v>
      </c>
    </row>
    <row r="171" spans="1:10" x14ac:dyDescent="0.2">
      <c r="A171" s="6">
        <v>164</v>
      </c>
      <c r="B171" s="16">
        <v>40</v>
      </c>
      <c r="C171" s="34">
        <f t="shared" si="8"/>
        <v>120.87</v>
      </c>
      <c r="D171" s="19">
        <f t="shared" si="6"/>
        <v>1.3568296516919003</v>
      </c>
      <c r="E171" s="31">
        <v>600.6</v>
      </c>
      <c r="F171" s="11">
        <f t="shared" si="7"/>
        <v>0.27306027306027303</v>
      </c>
      <c r="G171" s="13">
        <v>40700</v>
      </c>
      <c r="H171" s="14">
        <v>22900</v>
      </c>
      <c r="I171" s="9">
        <v>6149</v>
      </c>
      <c r="J171" s="8">
        <v>4498</v>
      </c>
    </row>
    <row r="172" spans="1:10" x14ac:dyDescent="0.2">
      <c r="A172" s="6">
        <v>165</v>
      </c>
      <c r="B172" s="16">
        <v>40</v>
      </c>
      <c r="C172" s="34">
        <f t="shared" si="8"/>
        <v>120.87</v>
      </c>
      <c r="D172" s="19">
        <f t="shared" si="6"/>
        <v>1.3651030032266069</v>
      </c>
      <c r="E172" s="31">
        <v>600.6</v>
      </c>
      <c r="F172" s="11">
        <f t="shared" si="7"/>
        <v>0.27472527472527469</v>
      </c>
      <c r="G172" s="13">
        <v>40700</v>
      </c>
      <c r="H172" s="14">
        <v>22900</v>
      </c>
      <c r="I172" s="9">
        <v>6149</v>
      </c>
      <c r="J172" s="8">
        <v>4498</v>
      </c>
    </row>
    <row r="173" spans="1:10" x14ac:dyDescent="0.2">
      <c r="A173" s="6">
        <v>166</v>
      </c>
      <c r="B173" s="16">
        <v>40</v>
      </c>
      <c r="C173" s="34">
        <f t="shared" si="8"/>
        <v>120.87</v>
      </c>
      <c r="D173" s="19">
        <f t="shared" si="6"/>
        <v>1.3733763547613138</v>
      </c>
      <c r="E173" s="31">
        <v>600.6</v>
      </c>
      <c r="F173" s="11">
        <f t="shared" si="7"/>
        <v>0.27639027639027636</v>
      </c>
      <c r="G173" s="13">
        <v>40700</v>
      </c>
      <c r="H173" s="14">
        <v>22900</v>
      </c>
      <c r="I173" s="9">
        <v>6149</v>
      </c>
      <c r="J173" s="8">
        <v>4498</v>
      </c>
    </row>
    <row r="174" spans="1:10" x14ac:dyDescent="0.2">
      <c r="A174" s="6">
        <v>167</v>
      </c>
      <c r="B174" s="16">
        <v>40</v>
      </c>
      <c r="C174" s="34">
        <f t="shared" si="8"/>
        <v>120.87</v>
      </c>
      <c r="D174" s="19">
        <f t="shared" si="6"/>
        <v>1.3816497062960205</v>
      </c>
      <c r="E174" s="31">
        <v>600.6</v>
      </c>
      <c r="F174" s="11">
        <f t="shared" si="7"/>
        <v>0.27805527805527802</v>
      </c>
      <c r="G174" s="13">
        <v>40700</v>
      </c>
      <c r="H174" s="14">
        <v>22900</v>
      </c>
      <c r="I174" s="9">
        <v>6149</v>
      </c>
      <c r="J174" s="8">
        <v>4498</v>
      </c>
    </row>
    <row r="175" spans="1:10" x14ac:dyDescent="0.2">
      <c r="A175" s="6">
        <v>168</v>
      </c>
      <c r="B175" s="16">
        <v>40</v>
      </c>
      <c r="C175" s="34">
        <f t="shared" si="8"/>
        <v>120.87</v>
      </c>
      <c r="D175" s="19">
        <f t="shared" si="6"/>
        <v>1.3899230578307271</v>
      </c>
      <c r="E175" s="31">
        <v>600.6</v>
      </c>
      <c r="F175" s="11">
        <f t="shared" si="7"/>
        <v>0.27972027972027969</v>
      </c>
      <c r="G175" s="13">
        <v>40700</v>
      </c>
      <c r="H175" s="14">
        <v>22900</v>
      </c>
      <c r="I175" s="9">
        <v>6149</v>
      </c>
      <c r="J175" s="8">
        <v>4498</v>
      </c>
    </row>
    <row r="176" spans="1:10" x14ac:dyDescent="0.2">
      <c r="A176" s="6">
        <v>169</v>
      </c>
      <c r="B176" s="16">
        <v>40</v>
      </c>
      <c r="C176" s="34">
        <f t="shared" si="8"/>
        <v>120.87</v>
      </c>
      <c r="D176" s="19">
        <f t="shared" si="6"/>
        <v>1.398196409365434</v>
      </c>
      <c r="E176" s="31">
        <v>600.6</v>
      </c>
      <c r="F176" s="11">
        <f t="shared" si="7"/>
        <v>0.28138528138528135</v>
      </c>
      <c r="G176" s="13">
        <v>40700</v>
      </c>
      <c r="H176" s="14">
        <v>22900</v>
      </c>
      <c r="I176" s="9">
        <v>6149</v>
      </c>
      <c r="J176" s="8">
        <v>4498</v>
      </c>
    </row>
    <row r="177" spans="1:10" x14ac:dyDescent="0.2">
      <c r="A177" s="6">
        <v>170</v>
      </c>
      <c r="B177" s="16">
        <v>40</v>
      </c>
      <c r="C177" s="34">
        <f t="shared" si="8"/>
        <v>120.87</v>
      </c>
      <c r="D177" s="19">
        <f t="shared" si="6"/>
        <v>1.4064697609001406</v>
      </c>
      <c r="E177" s="31">
        <v>600.6</v>
      </c>
      <c r="F177" s="11">
        <f t="shared" si="7"/>
        <v>0.28305028305028301</v>
      </c>
      <c r="G177" s="13">
        <v>40700</v>
      </c>
      <c r="H177" s="14">
        <v>22900</v>
      </c>
      <c r="I177" s="9">
        <v>6149</v>
      </c>
      <c r="J177" s="8">
        <v>4498</v>
      </c>
    </row>
    <row r="178" spans="1:10" x14ac:dyDescent="0.2">
      <c r="A178" s="6">
        <v>171</v>
      </c>
      <c r="B178" s="16">
        <v>40</v>
      </c>
      <c r="C178" s="34">
        <f t="shared" si="8"/>
        <v>120.87</v>
      </c>
      <c r="D178" s="19">
        <f t="shared" si="6"/>
        <v>1.4147431124348473</v>
      </c>
      <c r="E178" s="31">
        <v>600.6</v>
      </c>
      <c r="F178" s="11">
        <f t="shared" si="7"/>
        <v>0.28471528471528468</v>
      </c>
      <c r="G178" s="13">
        <v>40700</v>
      </c>
      <c r="H178" s="14">
        <v>22900</v>
      </c>
      <c r="I178" s="9">
        <v>6149</v>
      </c>
      <c r="J178" s="8">
        <v>4498</v>
      </c>
    </row>
    <row r="179" spans="1:10" x14ac:dyDescent="0.2">
      <c r="A179" s="6">
        <v>172</v>
      </c>
      <c r="B179" s="16">
        <v>40</v>
      </c>
      <c r="C179" s="34">
        <f t="shared" si="8"/>
        <v>120.87</v>
      </c>
      <c r="D179" s="19">
        <f t="shared" si="6"/>
        <v>1.4230164639695539</v>
      </c>
      <c r="E179" s="31">
        <v>600.6</v>
      </c>
      <c r="F179" s="11">
        <f t="shared" si="7"/>
        <v>0.28638028638028634</v>
      </c>
      <c r="G179" s="13">
        <v>40700</v>
      </c>
      <c r="H179" s="14">
        <v>22900</v>
      </c>
      <c r="I179" s="9">
        <v>6149</v>
      </c>
      <c r="J179" s="8">
        <v>4498</v>
      </c>
    </row>
    <row r="180" spans="1:10" x14ac:dyDescent="0.2">
      <c r="A180" s="6">
        <v>173</v>
      </c>
      <c r="B180" s="16">
        <v>40</v>
      </c>
      <c r="C180" s="34">
        <f t="shared" si="8"/>
        <v>120.87</v>
      </c>
      <c r="D180" s="19">
        <f t="shared" si="6"/>
        <v>1.4312898155042608</v>
      </c>
      <c r="E180" s="31">
        <v>600.6</v>
      </c>
      <c r="F180" s="11">
        <f t="shared" si="7"/>
        <v>0.28804528804528806</v>
      </c>
      <c r="G180" s="13">
        <v>40700</v>
      </c>
      <c r="H180" s="14">
        <v>22900</v>
      </c>
      <c r="I180" s="9">
        <v>6149</v>
      </c>
      <c r="J180" s="8">
        <v>4498</v>
      </c>
    </row>
    <row r="181" spans="1:10" x14ac:dyDescent="0.2">
      <c r="A181" s="6">
        <v>174</v>
      </c>
      <c r="B181" s="16">
        <v>40</v>
      </c>
      <c r="C181" s="34">
        <f t="shared" si="8"/>
        <v>120.87</v>
      </c>
      <c r="D181" s="19">
        <f t="shared" si="6"/>
        <v>1.4395631670389675</v>
      </c>
      <c r="E181" s="31">
        <v>600.6</v>
      </c>
      <c r="F181" s="11">
        <f t="shared" si="7"/>
        <v>0.28971028971028973</v>
      </c>
      <c r="G181" s="13">
        <v>40700</v>
      </c>
      <c r="H181" s="14">
        <v>22900</v>
      </c>
      <c r="I181" s="9">
        <v>6149</v>
      </c>
      <c r="J181" s="8">
        <v>4498</v>
      </c>
    </row>
    <row r="182" spans="1:10" x14ac:dyDescent="0.2">
      <c r="A182" s="6">
        <v>175</v>
      </c>
      <c r="B182" s="16">
        <v>40</v>
      </c>
      <c r="C182" s="34">
        <f t="shared" si="8"/>
        <v>120.87</v>
      </c>
      <c r="D182" s="19">
        <f t="shared" si="6"/>
        <v>1.4478365185736741</v>
      </c>
      <c r="E182" s="31">
        <v>600.6</v>
      </c>
      <c r="F182" s="11">
        <f t="shared" si="7"/>
        <v>0.29137529137529139</v>
      </c>
      <c r="G182" s="13">
        <v>40700</v>
      </c>
      <c r="H182" s="14">
        <v>22900</v>
      </c>
      <c r="I182" s="9">
        <v>6149</v>
      </c>
      <c r="J182" s="8">
        <v>4498</v>
      </c>
    </row>
    <row r="183" spans="1:10" x14ac:dyDescent="0.2">
      <c r="A183" s="6">
        <v>176</v>
      </c>
      <c r="B183" s="16">
        <v>40</v>
      </c>
      <c r="C183" s="34">
        <f t="shared" si="8"/>
        <v>120.87</v>
      </c>
      <c r="D183" s="19">
        <f t="shared" si="6"/>
        <v>1.4561098701083808</v>
      </c>
      <c r="E183" s="31">
        <v>600.6</v>
      </c>
      <c r="F183" s="11">
        <f t="shared" si="7"/>
        <v>0.29304029304029305</v>
      </c>
      <c r="G183" s="13">
        <v>40700</v>
      </c>
      <c r="H183" s="14">
        <v>22900</v>
      </c>
      <c r="I183" s="9">
        <v>6149</v>
      </c>
      <c r="J183" s="8">
        <v>4498</v>
      </c>
    </row>
    <row r="184" spans="1:10" x14ac:dyDescent="0.2">
      <c r="A184" s="6">
        <v>177</v>
      </c>
      <c r="B184" s="16">
        <v>40</v>
      </c>
      <c r="C184" s="34">
        <f t="shared" si="8"/>
        <v>120.87</v>
      </c>
      <c r="D184" s="19">
        <f t="shared" si="6"/>
        <v>1.4643832216430877</v>
      </c>
      <c r="E184" s="31">
        <v>600.6</v>
      </c>
      <c r="F184" s="11">
        <f t="shared" si="7"/>
        <v>0.29470529470529472</v>
      </c>
      <c r="G184" s="13">
        <v>40700</v>
      </c>
      <c r="H184" s="14">
        <v>22900</v>
      </c>
      <c r="I184" s="9">
        <v>6149</v>
      </c>
      <c r="J184" s="8">
        <v>4498</v>
      </c>
    </row>
    <row r="185" spans="1:10" x14ac:dyDescent="0.2">
      <c r="A185" s="6">
        <v>178</v>
      </c>
      <c r="B185" s="16">
        <v>40</v>
      </c>
      <c r="C185" s="34">
        <f t="shared" si="8"/>
        <v>120.87</v>
      </c>
      <c r="D185" s="19">
        <f t="shared" si="6"/>
        <v>1.4726565731777943</v>
      </c>
      <c r="E185" s="31">
        <v>600.6</v>
      </c>
      <c r="F185" s="11">
        <f t="shared" si="7"/>
        <v>0.29637029637029638</v>
      </c>
      <c r="G185" s="13">
        <v>40700</v>
      </c>
      <c r="H185" s="14">
        <v>22900</v>
      </c>
      <c r="I185" s="9">
        <v>6149</v>
      </c>
      <c r="J185" s="8">
        <v>4498</v>
      </c>
    </row>
    <row r="186" spans="1:10" x14ac:dyDescent="0.2">
      <c r="A186" s="6">
        <v>179</v>
      </c>
      <c r="B186" s="16">
        <v>40</v>
      </c>
      <c r="C186" s="34">
        <f t="shared" si="8"/>
        <v>120.87</v>
      </c>
      <c r="D186" s="19">
        <f t="shared" si="6"/>
        <v>1.480929924712501</v>
      </c>
      <c r="E186" s="31">
        <v>600.6</v>
      </c>
      <c r="F186" s="11">
        <f t="shared" si="7"/>
        <v>0.29803529803529805</v>
      </c>
      <c r="G186" s="13">
        <v>40700</v>
      </c>
      <c r="H186" s="14">
        <v>22900</v>
      </c>
      <c r="I186" s="9">
        <v>6149</v>
      </c>
      <c r="J186" s="8">
        <v>4498</v>
      </c>
    </row>
    <row r="187" spans="1:10" x14ac:dyDescent="0.2">
      <c r="A187" s="6">
        <v>180</v>
      </c>
      <c r="B187" s="16">
        <v>40</v>
      </c>
      <c r="C187" s="34">
        <f t="shared" si="8"/>
        <v>120.87</v>
      </c>
      <c r="D187" s="19">
        <f t="shared" si="6"/>
        <v>1.4892032762472076</v>
      </c>
      <c r="E187" s="31">
        <v>600.6</v>
      </c>
      <c r="F187" s="11">
        <f t="shared" si="7"/>
        <v>0.29970029970029971</v>
      </c>
      <c r="G187" s="13">
        <v>40700</v>
      </c>
      <c r="H187" s="14">
        <v>22900</v>
      </c>
      <c r="I187" s="9">
        <v>6149</v>
      </c>
      <c r="J187" s="8">
        <v>4498</v>
      </c>
    </row>
    <row r="188" spans="1:10" x14ac:dyDescent="0.2">
      <c r="A188" s="6">
        <v>181</v>
      </c>
      <c r="B188" s="16">
        <v>40</v>
      </c>
      <c r="C188" s="34">
        <f t="shared" si="8"/>
        <v>120.87</v>
      </c>
      <c r="D188" s="19">
        <f t="shared" si="6"/>
        <v>1.4974766277819145</v>
      </c>
      <c r="E188" s="31">
        <v>600.6</v>
      </c>
      <c r="F188" s="11">
        <f t="shared" si="7"/>
        <v>0.30136530136530137</v>
      </c>
      <c r="G188" s="13">
        <v>40700</v>
      </c>
      <c r="H188" s="14">
        <v>22900</v>
      </c>
      <c r="I188" s="9">
        <v>6149</v>
      </c>
      <c r="J188" s="8">
        <v>4498</v>
      </c>
    </row>
    <row r="189" spans="1:10" x14ac:dyDescent="0.2">
      <c r="A189" s="6">
        <v>182</v>
      </c>
      <c r="B189" s="16">
        <v>40</v>
      </c>
      <c r="C189" s="34">
        <f t="shared" si="8"/>
        <v>120.87</v>
      </c>
      <c r="D189" s="19">
        <f t="shared" si="6"/>
        <v>1.5057499793166211</v>
      </c>
      <c r="E189" s="31">
        <v>600.6</v>
      </c>
      <c r="F189" s="11">
        <f t="shared" si="7"/>
        <v>0.30303030303030304</v>
      </c>
      <c r="G189" s="13">
        <v>40700</v>
      </c>
      <c r="H189" s="14">
        <v>22900</v>
      </c>
      <c r="I189" s="9">
        <v>6149</v>
      </c>
      <c r="J189" s="8">
        <v>4498</v>
      </c>
    </row>
    <row r="190" spans="1:10" x14ac:dyDescent="0.2">
      <c r="A190" s="6">
        <v>183</v>
      </c>
      <c r="B190" s="16">
        <v>40</v>
      </c>
      <c r="C190" s="34">
        <f t="shared" si="8"/>
        <v>120.87</v>
      </c>
      <c r="D190" s="19">
        <f t="shared" si="6"/>
        <v>1.5140233308513278</v>
      </c>
      <c r="E190" s="31">
        <v>600.6</v>
      </c>
      <c r="F190" s="11">
        <f t="shared" si="7"/>
        <v>0.3046953046953047</v>
      </c>
      <c r="G190" s="13">
        <v>40700</v>
      </c>
      <c r="H190" s="14">
        <v>22900</v>
      </c>
      <c r="I190" s="9">
        <v>6149</v>
      </c>
      <c r="J190" s="8">
        <v>4498</v>
      </c>
    </row>
    <row r="191" spans="1:10" x14ac:dyDescent="0.2">
      <c r="A191" s="6">
        <v>184</v>
      </c>
      <c r="B191" s="16">
        <v>40</v>
      </c>
      <c r="C191" s="34">
        <f t="shared" si="8"/>
        <v>120.87</v>
      </c>
      <c r="D191" s="19">
        <f t="shared" si="6"/>
        <v>1.5222966823860344</v>
      </c>
      <c r="E191" s="31">
        <v>600.6</v>
      </c>
      <c r="F191" s="11">
        <f t="shared" si="7"/>
        <v>0.30636030636030637</v>
      </c>
      <c r="G191" s="13">
        <v>40700</v>
      </c>
      <c r="H191" s="14">
        <v>22900</v>
      </c>
      <c r="I191" s="9">
        <v>6149</v>
      </c>
      <c r="J191" s="8">
        <v>4498</v>
      </c>
    </row>
    <row r="192" spans="1:10" x14ac:dyDescent="0.2">
      <c r="A192" s="6">
        <v>185</v>
      </c>
      <c r="B192" s="16">
        <v>40</v>
      </c>
      <c r="C192" s="34">
        <f t="shared" si="8"/>
        <v>120.87</v>
      </c>
      <c r="D192" s="19">
        <f t="shared" si="6"/>
        <v>1.5305700339207413</v>
      </c>
      <c r="E192" s="31">
        <v>600.6</v>
      </c>
      <c r="F192" s="11">
        <f t="shared" si="7"/>
        <v>0.30802530802530803</v>
      </c>
      <c r="G192" s="13">
        <v>40700</v>
      </c>
      <c r="H192" s="14">
        <v>22900</v>
      </c>
      <c r="I192" s="9">
        <v>6149</v>
      </c>
      <c r="J192" s="8">
        <v>4498</v>
      </c>
    </row>
    <row r="193" spans="1:10" x14ac:dyDescent="0.2">
      <c r="A193" s="6">
        <v>186</v>
      </c>
      <c r="B193" s="16">
        <v>40</v>
      </c>
      <c r="C193" s="34">
        <f t="shared" si="8"/>
        <v>120.87</v>
      </c>
      <c r="D193" s="19">
        <f t="shared" si="6"/>
        <v>1.538843385455448</v>
      </c>
      <c r="E193" s="31">
        <v>600.6</v>
      </c>
      <c r="F193" s="11">
        <f t="shared" si="7"/>
        <v>0.3096903096903097</v>
      </c>
      <c r="G193" s="13">
        <v>40700</v>
      </c>
      <c r="H193" s="14">
        <v>22900</v>
      </c>
      <c r="I193" s="9">
        <v>6149</v>
      </c>
      <c r="J193" s="8">
        <v>4498</v>
      </c>
    </row>
    <row r="194" spans="1:10" x14ac:dyDescent="0.2">
      <c r="A194" s="6">
        <v>187</v>
      </c>
      <c r="B194" s="16">
        <v>40</v>
      </c>
      <c r="C194" s="34">
        <f t="shared" si="8"/>
        <v>120.87</v>
      </c>
      <c r="D194" s="19">
        <f t="shared" si="6"/>
        <v>1.5471167369901546</v>
      </c>
      <c r="E194" s="31">
        <v>600.6</v>
      </c>
      <c r="F194" s="11">
        <f t="shared" si="7"/>
        <v>0.31135531135531136</v>
      </c>
      <c r="G194" s="13">
        <v>40700</v>
      </c>
      <c r="H194" s="14">
        <v>22900</v>
      </c>
      <c r="I194" s="9">
        <v>6149</v>
      </c>
      <c r="J194" s="8">
        <v>4498</v>
      </c>
    </row>
    <row r="195" spans="1:10" x14ac:dyDescent="0.2">
      <c r="A195" s="6">
        <v>188</v>
      </c>
      <c r="B195" s="16">
        <v>40</v>
      </c>
      <c r="C195" s="34">
        <f t="shared" si="8"/>
        <v>120.87</v>
      </c>
      <c r="D195" s="19">
        <f t="shared" si="6"/>
        <v>1.5553900885248613</v>
      </c>
      <c r="E195" s="31">
        <v>600.6</v>
      </c>
      <c r="F195" s="11">
        <f t="shared" si="7"/>
        <v>0.31302031302031302</v>
      </c>
      <c r="G195" s="13">
        <v>40700</v>
      </c>
      <c r="H195" s="14">
        <v>22900</v>
      </c>
      <c r="I195" s="9">
        <v>6149</v>
      </c>
      <c r="J195" s="8">
        <v>4498</v>
      </c>
    </row>
    <row r="196" spans="1:10" x14ac:dyDescent="0.2">
      <c r="A196" s="6">
        <v>189</v>
      </c>
      <c r="B196" s="16">
        <v>40</v>
      </c>
      <c r="C196" s="34">
        <f t="shared" si="8"/>
        <v>120.87</v>
      </c>
      <c r="D196" s="19">
        <f t="shared" si="6"/>
        <v>1.5636634400595681</v>
      </c>
      <c r="E196" s="31">
        <v>600.6</v>
      </c>
      <c r="F196" s="11">
        <f t="shared" si="7"/>
        <v>0.31468531468531469</v>
      </c>
      <c r="G196" s="13">
        <v>40700</v>
      </c>
      <c r="H196" s="14">
        <v>22900</v>
      </c>
      <c r="I196" s="9">
        <v>6149</v>
      </c>
      <c r="J196" s="8">
        <v>4498</v>
      </c>
    </row>
    <row r="197" spans="1:10" x14ac:dyDescent="0.2">
      <c r="A197" s="6">
        <v>190</v>
      </c>
      <c r="B197" s="16">
        <v>40</v>
      </c>
      <c r="C197" s="34">
        <f t="shared" si="8"/>
        <v>120.87</v>
      </c>
      <c r="D197" s="19">
        <f t="shared" si="6"/>
        <v>1.5719367915942748</v>
      </c>
      <c r="E197" s="31">
        <v>600.6</v>
      </c>
      <c r="F197" s="11">
        <f t="shared" si="7"/>
        <v>0.31635031635031635</v>
      </c>
      <c r="G197" s="13">
        <v>40700</v>
      </c>
      <c r="H197" s="14">
        <v>22900</v>
      </c>
      <c r="I197" s="9">
        <v>6149</v>
      </c>
      <c r="J197" s="8">
        <v>4498</v>
      </c>
    </row>
    <row r="198" spans="1:10" x14ac:dyDescent="0.2">
      <c r="A198" s="6">
        <v>191</v>
      </c>
      <c r="B198" s="16">
        <v>40</v>
      </c>
      <c r="C198" s="34">
        <f t="shared" si="8"/>
        <v>120.87</v>
      </c>
      <c r="D198" s="19">
        <f t="shared" si="6"/>
        <v>1.5802101431289814</v>
      </c>
      <c r="E198" s="31">
        <v>600.6</v>
      </c>
      <c r="F198" s="11">
        <f t="shared" si="7"/>
        <v>0.31801531801531802</v>
      </c>
      <c r="G198" s="13">
        <v>40700</v>
      </c>
      <c r="H198" s="14">
        <v>22900</v>
      </c>
      <c r="I198" s="9">
        <v>6149</v>
      </c>
      <c r="J198" s="8">
        <v>4498</v>
      </c>
    </row>
    <row r="199" spans="1:10" x14ac:dyDescent="0.2">
      <c r="A199" s="25">
        <v>192</v>
      </c>
      <c r="B199" s="16">
        <v>40</v>
      </c>
      <c r="C199" s="34">
        <f t="shared" si="8"/>
        <v>120.87</v>
      </c>
      <c r="D199" s="26">
        <f t="shared" si="6"/>
        <v>1.5884834946636881</v>
      </c>
      <c r="E199" s="31">
        <v>600.6</v>
      </c>
      <c r="F199" s="27">
        <f t="shared" si="7"/>
        <v>0.31968031968031968</v>
      </c>
      <c r="G199" s="13">
        <v>40700</v>
      </c>
      <c r="H199" s="14">
        <v>22900</v>
      </c>
      <c r="I199" s="9">
        <v>6149</v>
      </c>
      <c r="J199" s="8">
        <v>4498</v>
      </c>
    </row>
    <row r="200" spans="1:10" x14ac:dyDescent="0.2">
      <c r="A200" s="6">
        <v>193</v>
      </c>
      <c r="B200" s="16">
        <v>40</v>
      </c>
      <c r="C200" s="34">
        <f t="shared" si="8"/>
        <v>120.87</v>
      </c>
      <c r="D200" s="19">
        <f t="shared" ref="D200:D207" si="9">A200/C200</f>
        <v>1.596756846198395</v>
      </c>
      <c r="E200" s="31">
        <v>600.6</v>
      </c>
      <c r="F200" s="11">
        <f t="shared" ref="F200:F207" si="10">A200/E200</f>
        <v>0.32134532134532134</v>
      </c>
      <c r="G200" s="13">
        <v>40700</v>
      </c>
      <c r="H200" s="14">
        <v>22900</v>
      </c>
      <c r="I200" s="9">
        <v>6149</v>
      </c>
      <c r="J200" s="8">
        <v>4498</v>
      </c>
    </row>
    <row r="201" spans="1:10" x14ac:dyDescent="0.2">
      <c r="A201" s="6">
        <v>194</v>
      </c>
      <c r="B201" s="16">
        <v>40</v>
      </c>
      <c r="C201" s="34">
        <f t="shared" ref="C201:C207" si="11">IF(A201&lt;61,2*A201,120.87)</f>
        <v>120.87</v>
      </c>
      <c r="D201" s="19">
        <f t="shared" si="9"/>
        <v>1.6050301977331016</v>
      </c>
      <c r="E201" s="31">
        <v>600.6</v>
      </c>
      <c r="F201" s="11">
        <f t="shared" si="10"/>
        <v>0.32301032301032301</v>
      </c>
      <c r="G201" s="13">
        <v>40700</v>
      </c>
      <c r="H201" s="14">
        <v>22900</v>
      </c>
      <c r="I201" s="9">
        <v>6149</v>
      </c>
      <c r="J201" s="8">
        <v>4498</v>
      </c>
    </row>
    <row r="202" spans="1:10" x14ac:dyDescent="0.2">
      <c r="A202" s="6">
        <v>195</v>
      </c>
      <c r="B202" s="16">
        <v>40</v>
      </c>
      <c r="C202" s="34">
        <f t="shared" si="11"/>
        <v>120.87</v>
      </c>
      <c r="D202" s="19">
        <f t="shared" si="9"/>
        <v>1.6133035492678083</v>
      </c>
      <c r="E202" s="31">
        <v>600.6</v>
      </c>
      <c r="F202" s="11">
        <f t="shared" si="10"/>
        <v>0.32467532467532467</v>
      </c>
      <c r="G202" s="13">
        <v>40700</v>
      </c>
      <c r="H202" s="14">
        <v>22900</v>
      </c>
      <c r="I202" s="9">
        <v>6149</v>
      </c>
      <c r="J202" s="8">
        <v>4498</v>
      </c>
    </row>
    <row r="203" spans="1:10" x14ac:dyDescent="0.2">
      <c r="A203" s="6">
        <v>196</v>
      </c>
      <c r="B203" s="16">
        <v>40</v>
      </c>
      <c r="C203" s="34">
        <f t="shared" si="11"/>
        <v>120.87</v>
      </c>
      <c r="D203" s="19">
        <f t="shared" si="9"/>
        <v>1.6215769008025149</v>
      </c>
      <c r="E203" s="31">
        <v>600.6</v>
      </c>
      <c r="F203" s="11">
        <f t="shared" si="10"/>
        <v>0.32634032634032634</v>
      </c>
      <c r="G203" s="13">
        <v>40700</v>
      </c>
      <c r="H203" s="14">
        <v>22900</v>
      </c>
      <c r="I203" s="9">
        <v>6149</v>
      </c>
      <c r="J203" s="8">
        <v>4498</v>
      </c>
    </row>
    <row r="204" spans="1:10" x14ac:dyDescent="0.2">
      <c r="A204" s="6">
        <v>197</v>
      </c>
      <c r="B204" s="16">
        <v>40</v>
      </c>
      <c r="C204" s="34">
        <f t="shared" si="11"/>
        <v>120.87</v>
      </c>
      <c r="D204" s="19">
        <f t="shared" si="9"/>
        <v>1.6298502523372218</v>
      </c>
      <c r="E204" s="31">
        <v>600.6</v>
      </c>
      <c r="F204" s="11">
        <f t="shared" si="10"/>
        <v>0.328005328005328</v>
      </c>
      <c r="G204" s="13">
        <v>40700</v>
      </c>
      <c r="H204" s="14">
        <v>22900</v>
      </c>
      <c r="I204" s="9">
        <v>6149</v>
      </c>
      <c r="J204" s="8">
        <v>4498</v>
      </c>
    </row>
    <row r="205" spans="1:10" x14ac:dyDescent="0.2">
      <c r="A205" s="6">
        <v>198</v>
      </c>
      <c r="B205" s="16">
        <v>40</v>
      </c>
      <c r="C205" s="34">
        <f t="shared" si="11"/>
        <v>120.87</v>
      </c>
      <c r="D205" s="19">
        <f t="shared" si="9"/>
        <v>1.6381236038719285</v>
      </c>
      <c r="E205" s="31">
        <v>600.6</v>
      </c>
      <c r="F205" s="11">
        <f t="shared" si="10"/>
        <v>0.32967032967032966</v>
      </c>
      <c r="G205" s="13">
        <v>40700</v>
      </c>
      <c r="H205" s="14">
        <v>22900</v>
      </c>
      <c r="I205" s="9">
        <v>6149</v>
      </c>
      <c r="J205" s="8">
        <v>4498</v>
      </c>
    </row>
    <row r="206" spans="1:10" x14ac:dyDescent="0.2">
      <c r="A206" s="6">
        <v>199</v>
      </c>
      <c r="B206" s="16">
        <v>40</v>
      </c>
      <c r="C206" s="34">
        <f t="shared" si="11"/>
        <v>120.87</v>
      </c>
      <c r="D206" s="19">
        <f t="shared" si="9"/>
        <v>1.6463969554066351</v>
      </c>
      <c r="E206" s="31">
        <v>600.6</v>
      </c>
      <c r="F206" s="11">
        <f t="shared" si="10"/>
        <v>0.33133533133533133</v>
      </c>
      <c r="G206" s="13">
        <v>40700</v>
      </c>
      <c r="H206" s="14">
        <v>22900</v>
      </c>
      <c r="I206" s="9">
        <v>6149</v>
      </c>
      <c r="J206" s="8">
        <v>4498</v>
      </c>
    </row>
    <row r="207" spans="1:10" ht="13.5" thickBot="1" x14ac:dyDescent="0.25">
      <c r="A207" s="7">
        <v>200</v>
      </c>
      <c r="B207" s="17">
        <v>40</v>
      </c>
      <c r="C207" s="35">
        <f t="shared" si="11"/>
        <v>120.87</v>
      </c>
      <c r="D207" s="20">
        <f t="shared" si="9"/>
        <v>1.654670306941342</v>
      </c>
      <c r="E207" s="36">
        <v>600.6</v>
      </c>
      <c r="F207" s="12">
        <f t="shared" si="10"/>
        <v>0.33300033300033299</v>
      </c>
      <c r="G207" s="37">
        <v>40700</v>
      </c>
      <c r="H207" s="28">
        <v>22900</v>
      </c>
      <c r="I207" s="29">
        <v>6149</v>
      </c>
      <c r="J207" s="30">
        <v>4498</v>
      </c>
    </row>
  </sheetData>
  <mergeCells count="18">
    <mergeCell ref="J6:J7"/>
    <mergeCell ref="B5:H5"/>
    <mergeCell ref="A5:A7"/>
    <mergeCell ref="G6:H6"/>
    <mergeCell ref="I5:J5"/>
    <mergeCell ref="B6:B7"/>
    <mergeCell ref="E6:F6"/>
    <mergeCell ref="C6:D6"/>
    <mergeCell ref="I6:I7"/>
    <mergeCell ref="F3:H3"/>
    <mergeCell ref="C2:E2"/>
    <mergeCell ref="A1:B1"/>
    <mergeCell ref="A2:B2"/>
    <mergeCell ref="A3:B3"/>
    <mergeCell ref="C3:E3"/>
    <mergeCell ref="C1:E1"/>
    <mergeCell ref="F1:H1"/>
    <mergeCell ref="F2:H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fitToHeight="6" orientation="portrait" r:id="rId1"/>
  <headerFooter alignWithMargins="0">
    <oddHeader>&amp;L&amp;"Tahoma,Tučné"Ukazatele rozhodné pro tvorbu finančních normativů a finanční normativy r. 2022
&amp;"Tahoma,Tučná kurzíva"&amp;12Školní kluby&amp;R&amp;"Tahoma,Tučné"Příloha č. 8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8</vt:lpstr>
      <vt:lpstr>'příloha č. 8'!Názvy_tisku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Pavla.Kubienova@msk.cz</dc:creator>
  <cp:lastModifiedBy>Poledníková Jana</cp:lastModifiedBy>
  <cp:lastPrinted>2022-04-20T12:12:47Z</cp:lastPrinted>
  <dcterms:created xsi:type="dcterms:W3CDTF">1997-01-24T11:07:25Z</dcterms:created>
  <dcterms:modified xsi:type="dcterms:W3CDTF">2022-04-27T13:15:46Z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2022-04-27T13:15:43Z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6c3f564f-be46-4206-90b2-a841ff5323c2</vt:lpwstr>
  </property>
  <property fmtid="{D5CDD505-2E9C-101B-9397-08002B2CF9AE}" pid="8" name="MSIP_Label_9b7d34a6-922c-473b-8048-37f831bec2ea_ContentBits">
    <vt:lpwstr>2</vt:lpwstr>
  </property>
</Properties>
</file>